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7A93AAF-3CFB-49C7-8680-43F9E57F3A7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2025.4月" sheetId="19" r:id="rId1"/>
    <sheet name="5月" sheetId="18" r:id="rId2"/>
    <sheet name="6月" sheetId="17" r:id="rId3"/>
    <sheet name="7月" sheetId="16" r:id="rId4"/>
    <sheet name="8月" sheetId="15" r:id="rId5"/>
    <sheet name="9月" sheetId="14" r:id="rId6"/>
    <sheet name="10月" sheetId="13" r:id="rId7"/>
    <sheet name="11月" sheetId="12" r:id="rId8"/>
    <sheet name="12月" sheetId="11" r:id="rId9"/>
    <sheet name="2026.1月" sheetId="10" r:id="rId10"/>
    <sheet name="２月" sheetId="9" r:id="rId11"/>
    <sheet name="３月" sheetId="8" r:id="rId12"/>
  </sheets>
  <definedNames>
    <definedName name="_xlnm.Print_Area" localSheetId="6">'10月'!$A$1:$Q$36</definedName>
    <definedName name="_xlnm.Print_Area" localSheetId="7">'11月'!$A$1:$Q$36</definedName>
    <definedName name="_xlnm.Print_Area" localSheetId="8">'12月'!$A$1:$Q$36</definedName>
    <definedName name="_xlnm.Print_Area" localSheetId="0">'2025.4月'!$A$1:$Q$36</definedName>
    <definedName name="_xlnm.Print_Area" localSheetId="9">'2026.1月'!$A$1:$Q$36</definedName>
    <definedName name="_xlnm.Print_Area" localSheetId="10">'２月'!$A$1:$Q$36</definedName>
    <definedName name="_xlnm.Print_Area" localSheetId="11">'３月'!$A$1:$Q$36</definedName>
    <definedName name="_xlnm.Print_Area" localSheetId="1">'5月'!$A$1:$Q$36</definedName>
    <definedName name="_xlnm.Print_Area" localSheetId="2">'6月'!$A$1:$Q$36</definedName>
    <definedName name="_xlnm.Print_Area" localSheetId="3">'7月'!$A$1:$Q$36</definedName>
    <definedName name="_xlnm.Print_Area" localSheetId="4">'8月'!$A$1:$Q$36</definedName>
    <definedName name="_xlnm.Print_Area" localSheetId="5">'9月'!$A$1:$Q$36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9" l="1"/>
  <c r="A6" i="19" s="1"/>
  <c r="A5" i="18"/>
  <c r="A6" i="18" s="1"/>
  <c r="A5" i="17"/>
  <c r="A6" i="17" s="1"/>
  <c r="A5" i="16"/>
  <c r="A6" i="16" s="1"/>
  <c r="A5" i="15"/>
  <c r="A6" i="15" s="1"/>
  <c r="A5" i="14"/>
  <c r="A6" i="14" s="1"/>
  <c r="A5" i="13"/>
  <c r="B5" i="13" s="1"/>
  <c r="A5" i="12"/>
  <c r="A6" i="12" s="1"/>
  <c r="A5" i="11"/>
  <c r="A6" i="11" s="1"/>
  <c r="A5" i="10"/>
  <c r="A6" i="10" s="1"/>
  <c r="A5" i="9"/>
  <c r="B5" i="9" s="1"/>
  <c r="A5" i="8"/>
  <c r="A6" i="8" s="1"/>
  <c r="A6" i="9" l="1"/>
  <c r="A7" i="9" s="1"/>
  <c r="B7" i="9" s="1"/>
  <c r="A6" i="13"/>
  <c r="A7" i="13" s="1"/>
  <c r="B7" i="13" s="1"/>
  <c r="B6" i="19"/>
  <c r="A7" i="19"/>
  <c r="B5" i="19"/>
  <c r="B6" i="18"/>
  <c r="A7" i="18"/>
  <c r="B5" i="18"/>
  <c r="B6" i="17"/>
  <c r="A7" i="17"/>
  <c r="B5" i="17"/>
  <c r="B6" i="16"/>
  <c r="A7" i="16"/>
  <c r="B5" i="16"/>
  <c r="B6" i="15"/>
  <c r="A7" i="15"/>
  <c r="B5" i="15"/>
  <c r="B6" i="14"/>
  <c r="A7" i="14"/>
  <c r="B5" i="14"/>
  <c r="A7" i="12"/>
  <c r="B6" i="12"/>
  <c r="B5" i="12"/>
  <c r="B6" i="11"/>
  <c r="A7" i="11"/>
  <c r="B5" i="11"/>
  <c r="B6" i="10"/>
  <c r="A7" i="10"/>
  <c r="B5" i="10"/>
  <c r="B6" i="8"/>
  <c r="A7" i="8"/>
  <c r="B5" i="8"/>
  <c r="B6" i="9" l="1"/>
  <c r="A8" i="13"/>
  <c r="A9" i="13" s="1"/>
  <c r="A8" i="9"/>
  <c r="A9" i="9" s="1"/>
  <c r="B6" i="13"/>
  <c r="A8" i="19"/>
  <c r="B7" i="19"/>
  <c r="A8" i="18"/>
  <c r="B7" i="18"/>
  <c r="A8" i="17"/>
  <c r="B7" i="17"/>
  <c r="A8" i="16"/>
  <c r="B7" i="16"/>
  <c r="A8" i="15"/>
  <c r="B7" i="15"/>
  <c r="A8" i="14"/>
  <c r="B7" i="14"/>
  <c r="B8" i="13"/>
  <c r="A8" i="12"/>
  <c r="B7" i="12"/>
  <c r="A8" i="11"/>
  <c r="B7" i="11"/>
  <c r="A8" i="10"/>
  <c r="B7" i="10"/>
  <c r="A8" i="8"/>
  <c r="B7" i="8"/>
  <c r="B8" i="9" l="1"/>
  <c r="B8" i="19"/>
  <c r="A9" i="19"/>
  <c r="B8" i="18"/>
  <c r="A9" i="18"/>
  <c r="B8" i="17"/>
  <c r="A9" i="17"/>
  <c r="B8" i="16"/>
  <c r="A9" i="16"/>
  <c r="B8" i="15"/>
  <c r="A9" i="15"/>
  <c r="B8" i="14"/>
  <c r="A9" i="14"/>
  <c r="B9" i="13"/>
  <c r="A10" i="13"/>
  <c r="B8" i="12"/>
  <c r="A9" i="12"/>
  <c r="B8" i="11"/>
  <c r="A9" i="11"/>
  <c r="B8" i="10"/>
  <c r="A9" i="10"/>
  <c r="B9" i="9"/>
  <c r="A10" i="9"/>
  <c r="B8" i="8"/>
  <c r="A9" i="8"/>
  <c r="A10" i="19" l="1"/>
  <c r="B9" i="19"/>
  <c r="A10" i="18"/>
  <c r="B9" i="18"/>
  <c r="A10" i="17"/>
  <c r="B9" i="17"/>
  <c r="A10" i="16"/>
  <c r="B9" i="16"/>
  <c r="A10" i="15"/>
  <c r="B9" i="15"/>
  <c r="A10" i="14"/>
  <c r="B9" i="14"/>
  <c r="A11" i="13"/>
  <c r="B10" i="13"/>
  <c r="A10" i="12"/>
  <c r="B9" i="12"/>
  <c r="A10" i="11"/>
  <c r="B9" i="11"/>
  <c r="A10" i="10"/>
  <c r="B9" i="10"/>
  <c r="A11" i="9"/>
  <c r="B10" i="9"/>
  <c r="A10" i="8"/>
  <c r="B9" i="8"/>
  <c r="B10" i="19" l="1"/>
  <c r="A11" i="19"/>
  <c r="B10" i="18"/>
  <c r="A11" i="18"/>
  <c r="B10" i="17"/>
  <c r="A11" i="17"/>
  <c r="B10" i="16"/>
  <c r="A11" i="16"/>
  <c r="B10" i="15"/>
  <c r="A11" i="15"/>
  <c r="B10" i="14"/>
  <c r="A11" i="14"/>
  <c r="B11" i="13"/>
  <c r="A12" i="13"/>
  <c r="B10" i="12"/>
  <c r="A11" i="12"/>
  <c r="B10" i="11"/>
  <c r="A11" i="11"/>
  <c r="B10" i="10"/>
  <c r="A11" i="10"/>
  <c r="B11" i="9"/>
  <c r="A12" i="9"/>
  <c r="B10" i="8"/>
  <c r="A11" i="8"/>
  <c r="A12" i="19" l="1"/>
  <c r="B11" i="19"/>
  <c r="A12" i="18"/>
  <c r="B11" i="18"/>
  <c r="A12" i="17"/>
  <c r="B11" i="17"/>
  <c r="A12" i="16"/>
  <c r="B11" i="16"/>
  <c r="A12" i="15"/>
  <c r="B11" i="15"/>
  <c r="A12" i="14"/>
  <c r="B11" i="14"/>
  <c r="A13" i="13"/>
  <c r="B12" i="13"/>
  <c r="A12" i="12"/>
  <c r="B11" i="12"/>
  <c r="A12" i="11"/>
  <c r="B11" i="11"/>
  <c r="A12" i="10"/>
  <c r="B11" i="10"/>
  <c r="A13" i="9"/>
  <c r="B12" i="9"/>
  <c r="A12" i="8"/>
  <c r="B11" i="8"/>
  <c r="B12" i="19" l="1"/>
  <c r="A13" i="19"/>
  <c r="B12" i="18"/>
  <c r="A13" i="18"/>
  <c r="B12" i="17"/>
  <c r="A13" i="17"/>
  <c r="B12" i="16"/>
  <c r="A13" i="16"/>
  <c r="B12" i="15"/>
  <c r="A13" i="15"/>
  <c r="B12" i="14"/>
  <c r="A13" i="14"/>
  <c r="B13" i="13"/>
  <c r="A14" i="13"/>
  <c r="A13" i="12"/>
  <c r="B12" i="12"/>
  <c r="B12" i="11"/>
  <c r="A13" i="11"/>
  <c r="B12" i="10"/>
  <c r="A13" i="10"/>
  <c r="B13" i="9"/>
  <c r="A14" i="9"/>
  <c r="B12" i="8"/>
  <c r="A13" i="8"/>
  <c r="A14" i="19" l="1"/>
  <c r="B13" i="19"/>
  <c r="A14" i="18"/>
  <c r="B13" i="18"/>
  <c r="A14" i="17"/>
  <c r="B13" i="17"/>
  <c r="A14" i="16"/>
  <c r="B13" i="16"/>
  <c r="A14" i="15"/>
  <c r="B13" i="15"/>
  <c r="A14" i="14"/>
  <c r="B13" i="14"/>
  <c r="A15" i="13"/>
  <c r="B14" i="13"/>
  <c r="A14" i="12"/>
  <c r="B13" i="12"/>
  <c r="A14" i="11"/>
  <c r="B13" i="11"/>
  <c r="A14" i="10"/>
  <c r="B13" i="10"/>
  <c r="A15" i="9"/>
  <c r="B14" i="9"/>
  <c r="A14" i="8"/>
  <c r="B13" i="8"/>
  <c r="B14" i="19" l="1"/>
  <c r="A15" i="19"/>
  <c r="B14" i="18"/>
  <c r="A15" i="18"/>
  <c r="B14" i="17"/>
  <c r="A15" i="17"/>
  <c r="B14" i="16"/>
  <c r="A15" i="16"/>
  <c r="B14" i="15"/>
  <c r="A15" i="15"/>
  <c r="B14" i="14"/>
  <c r="A15" i="14"/>
  <c r="B15" i="13"/>
  <c r="A16" i="13"/>
  <c r="B14" i="12"/>
  <c r="A15" i="12"/>
  <c r="B14" i="11"/>
  <c r="A15" i="11"/>
  <c r="B14" i="10"/>
  <c r="A15" i="10"/>
  <c r="B15" i="9"/>
  <c r="A16" i="9"/>
  <c r="B14" i="8"/>
  <c r="A15" i="8"/>
  <c r="A16" i="19" l="1"/>
  <c r="B15" i="19"/>
  <c r="A16" i="18"/>
  <c r="B15" i="18"/>
  <c r="A16" i="17"/>
  <c r="B15" i="17"/>
  <c r="A16" i="16"/>
  <c r="B15" i="16"/>
  <c r="A16" i="15"/>
  <c r="B15" i="15"/>
  <c r="A16" i="14"/>
  <c r="B15" i="14"/>
  <c r="A17" i="13"/>
  <c r="B16" i="13"/>
  <c r="A16" i="12"/>
  <c r="B15" i="12"/>
  <c r="A16" i="11"/>
  <c r="B15" i="11"/>
  <c r="A16" i="10"/>
  <c r="B15" i="10"/>
  <c r="A17" i="9"/>
  <c r="B16" i="9"/>
  <c r="A16" i="8"/>
  <c r="B15" i="8"/>
  <c r="B16" i="19" l="1"/>
  <c r="A17" i="19"/>
  <c r="B16" i="18"/>
  <c r="A17" i="18"/>
  <c r="B16" i="17"/>
  <c r="A17" i="17"/>
  <c r="B16" i="16"/>
  <c r="A17" i="16"/>
  <c r="B16" i="15"/>
  <c r="A17" i="15"/>
  <c r="B16" i="14"/>
  <c r="A17" i="14"/>
  <c r="B17" i="13"/>
  <c r="A18" i="13"/>
  <c r="B16" i="12"/>
  <c r="A17" i="12"/>
  <c r="B16" i="11"/>
  <c r="A17" i="11"/>
  <c r="B16" i="10"/>
  <c r="A17" i="10"/>
  <c r="B17" i="9"/>
  <c r="A18" i="9"/>
  <c r="B16" i="8"/>
  <c r="A17" i="8"/>
  <c r="A18" i="19" l="1"/>
  <c r="B17" i="19"/>
  <c r="A18" i="18"/>
  <c r="B17" i="18"/>
  <c r="A18" i="17"/>
  <c r="B17" i="17"/>
  <c r="A18" i="16"/>
  <c r="B17" i="16"/>
  <c r="A18" i="15"/>
  <c r="B17" i="15"/>
  <c r="A18" i="14"/>
  <c r="B17" i="14"/>
  <c r="A19" i="13"/>
  <c r="B18" i="13"/>
  <c r="A18" i="12"/>
  <c r="B17" i="12"/>
  <c r="A18" i="11"/>
  <c r="B17" i="11"/>
  <c r="A18" i="10"/>
  <c r="B17" i="10"/>
  <c r="A19" i="9"/>
  <c r="B18" i="9"/>
  <c r="A18" i="8"/>
  <c r="B17" i="8"/>
  <c r="B18" i="19" l="1"/>
  <c r="A19" i="19"/>
  <c r="B18" i="18"/>
  <c r="A19" i="18"/>
  <c r="B18" i="17"/>
  <c r="A19" i="17"/>
  <c r="B18" i="16"/>
  <c r="A19" i="16"/>
  <c r="B18" i="15"/>
  <c r="A19" i="15"/>
  <c r="B18" i="14"/>
  <c r="A19" i="14"/>
  <c r="B19" i="13"/>
  <c r="A20" i="13"/>
  <c r="A19" i="12"/>
  <c r="B18" i="12"/>
  <c r="B18" i="11"/>
  <c r="A19" i="11"/>
  <c r="B18" i="10"/>
  <c r="A19" i="10"/>
  <c r="B19" i="9"/>
  <c r="A20" i="9"/>
  <c r="B18" i="8"/>
  <c r="A19" i="8"/>
  <c r="A20" i="19" l="1"/>
  <c r="B19" i="19"/>
  <c r="A20" i="18"/>
  <c r="B19" i="18"/>
  <c r="A20" i="17"/>
  <c r="B19" i="17"/>
  <c r="A20" i="16"/>
  <c r="B19" i="16"/>
  <c r="A20" i="15"/>
  <c r="B19" i="15"/>
  <c r="A20" i="14"/>
  <c r="B19" i="14"/>
  <c r="A21" i="13"/>
  <c r="B20" i="13"/>
  <c r="A20" i="12"/>
  <c r="B19" i="12"/>
  <c r="A20" i="11"/>
  <c r="B19" i="11"/>
  <c r="A20" i="10"/>
  <c r="B19" i="10"/>
  <c r="A21" i="9"/>
  <c r="B20" i="9"/>
  <c r="A20" i="8"/>
  <c r="B19" i="8"/>
  <c r="B20" i="19" l="1"/>
  <c r="A21" i="19"/>
  <c r="B20" i="18"/>
  <c r="A21" i="18"/>
  <c r="B20" i="17"/>
  <c r="A21" i="17"/>
  <c r="B20" i="16"/>
  <c r="A21" i="16"/>
  <c r="B20" i="15"/>
  <c r="A21" i="15"/>
  <c r="B20" i="14"/>
  <c r="A21" i="14"/>
  <c r="B21" i="13"/>
  <c r="A22" i="13"/>
  <c r="B20" i="12"/>
  <c r="A21" i="12"/>
  <c r="B20" i="11"/>
  <c r="A21" i="11"/>
  <c r="B20" i="10"/>
  <c r="A21" i="10"/>
  <c r="B21" i="9"/>
  <c r="A22" i="9"/>
  <c r="B20" i="8"/>
  <c r="A21" i="8"/>
  <c r="A22" i="19" l="1"/>
  <c r="B21" i="19"/>
  <c r="A22" i="18"/>
  <c r="B21" i="18"/>
  <c r="A22" i="17"/>
  <c r="B21" i="17"/>
  <c r="A22" i="16"/>
  <c r="B21" i="16"/>
  <c r="A22" i="15"/>
  <c r="B21" i="15"/>
  <c r="A22" i="14"/>
  <c r="B21" i="14"/>
  <c r="A23" i="13"/>
  <c r="B22" i="13"/>
  <c r="A22" i="12"/>
  <c r="B21" i="12"/>
  <c r="A22" i="11"/>
  <c r="B21" i="11"/>
  <c r="A22" i="10"/>
  <c r="B21" i="10"/>
  <c r="A23" i="9"/>
  <c r="B22" i="9"/>
  <c r="A22" i="8"/>
  <c r="B21" i="8"/>
  <c r="B22" i="19" l="1"/>
  <c r="A23" i="19"/>
  <c r="B22" i="18"/>
  <c r="A23" i="18"/>
  <c r="B22" i="17"/>
  <c r="A23" i="17"/>
  <c r="B22" i="16"/>
  <c r="A23" i="16"/>
  <c r="B22" i="15"/>
  <c r="A23" i="15"/>
  <c r="B22" i="14"/>
  <c r="A23" i="14"/>
  <c r="B23" i="13"/>
  <c r="A24" i="13"/>
  <c r="B22" i="12"/>
  <c r="A23" i="12"/>
  <c r="B22" i="11"/>
  <c r="A23" i="11"/>
  <c r="B22" i="10"/>
  <c r="A23" i="10"/>
  <c r="B23" i="9"/>
  <c r="A24" i="9"/>
  <c r="B22" i="8"/>
  <c r="A23" i="8"/>
  <c r="A24" i="19" l="1"/>
  <c r="B23" i="19"/>
  <c r="A24" i="18"/>
  <c r="B23" i="18"/>
  <c r="A24" i="17"/>
  <c r="B23" i="17"/>
  <c r="A24" i="16"/>
  <c r="B23" i="16"/>
  <c r="A24" i="15"/>
  <c r="B23" i="15"/>
  <c r="A24" i="14"/>
  <c r="B23" i="14"/>
  <c r="A25" i="13"/>
  <c r="B24" i="13"/>
  <c r="A24" i="12"/>
  <c r="B23" i="12"/>
  <c r="A24" i="11"/>
  <c r="B23" i="11"/>
  <c r="A24" i="10"/>
  <c r="B23" i="10"/>
  <c r="A25" i="9"/>
  <c r="B24" i="9"/>
  <c r="A24" i="8"/>
  <c r="B23" i="8"/>
  <c r="B24" i="19" l="1"/>
  <c r="A25" i="19"/>
  <c r="B24" i="18"/>
  <c r="A25" i="18"/>
  <c r="B24" i="17"/>
  <c r="A25" i="17"/>
  <c r="B24" i="16"/>
  <c r="A25" i="16"/>
  <c r="B24" i="15"/>
  <c r="A25" i="15"/>
  <c r="B24" i="14"/>
  <c r="A25" i="14"/>
  <c r="B25" i="13"/>
  <c r="A26" i="13"/>
  <c r="B24" i="12"/>
  <c r="A25" i="12"/>
  <c r="B24" i="11"/>
  <c r="A25" i="11"/>
  <c r="B24" i="10"/>
  <c r="A25" i="10"/>
  <c r="B25" i="9"/>
  <c r="A26" i="9"/>
  <c r="B24" i="8"/>
  <c r="A25" i="8"/>
  <c r="A26" i="19" l="1"/>
  <c r="B25" i="19"/>
  <c r="A26" i="18"/>
  <c r="B25" i="18"/>
  <c r="A26" i="17"/>
  <c r="B25" i="17"/>
  <c r="A26" i="16"/>
  <c r="B25" i="16"/>
  <c r="A26" i="15"/>
  <c r="B25" i="15"/>
  <c r="A26" i="14"/>
  <c r="B25" i="14"/>
  <c r="A27" i="13"/>
  <c r="B26" i="13"/>
  <c r="A26" i="12"/>
  <c r="B25" i="12"/>
  <c r="A26" i="11"/>
  <c r="B25" i="11"/>
  <c r="A26" i="10"/>
  <c r="B25" i="10"/>
  <c r="A27" i="9"/>
  <c r="B26" i="9"/>
  <c r="A26" i="8"/>
  <c r="B25" i="8"/>
  <c r="B26" i="19" l="1"/>
  <c r="A27" i="19"/>
  <c r="B26" i="18"/>
  <c r="A27" i="18"/>
  <c r="B26" i="17"/>
  <c r="A27" i="17"/>
  <c r="B26" i="16"/>
  <c r="A27" i="16"/>
  <c r="B26" i="15"/>
  <c r="A27" i="15"/>
  <c r="B26" i="14"/>
  <c r="A27" i="14"/>
  <c r="B27" i="13"/>
  <c r="A28" i="13"/>
  <c r="A27" i="12"/>
  <c r="B26" i="12"/>
  <c r="B26" i="11"/>
  <c r="A27" i="11"/>
  <c r="B26" i="10"/>
  <c r="A27" i="10"/>
  <c r="B27" i="9"/>
  <c r="A28" i="9"/>
  <c r="B26" i="8"/>
  <c r="A27" i="8"/>
  <c r="A28" i="19" l="1"/>
  <c r="B27" i="19"/>
  <c r="A28" i="18"/>
  <c r="B27" i="18"/>
  <c r="A28" i="17"/>
  <c r="B27" i="17"/>
  <c r="A28" i="16"/>
  <c r="B27" i="16"/>
  <c r="A28" i="15"/>
  <c r="B27" i="15"/>
  <c r="A28" i="14"/>
  <c r="B27" i="14"/>
  <c r="A29" i="13"/>
  <c r="B28" i="13"/>
  <c r="A28" i="12"/>
  <c r="B27" i="12"/>
  <c r="A28" i="11"/>
  <c r="B27" i="11"/>
  <c r="A28" i="10"/>
  <c r="B27" i="10"/>
  <c r="A29" i="9"/>
  <c r="B28" i="9"/>
  <c r="A28" i="8"/>
  <c r="B27" i="8"/>
  <c r="B28" i="19" l="1"/>
  <c r="A29" i="19"/>
  <c r="B28" i="18"/>
  <c r="A29" i="18"/>
  <c r="B28" i="17"/>
  <c r="A29" i="17"/>
  <c r="B28" i="16"/>
  <c r="A29" i="16"/>
  <c r="B28" i="15"/>
  <c r="A29" i="15"/>
  <c r="B28" i="14"/>
  <c r="A29" i="14"/>
  <c r="B29" i="13"/>
  <c r="A30" i="13"/>
  <c r="B28" i="12"/>
  <c r="A29" i="12"/>
  <c r="B28" i="11"/>
  <c r="A29" i="11"/>
  <c r="B28" i="10"/>
  <c r="A29" i="10"/>
  <c r="B29" i="9"/>
  <c r="A30" i="9"/>
  <c r="B28" i="8"/>
  <c r="A29" i="8"/>
  <c r="A30" i="19" l="1"/>
  <c r="B29" i="19"/>
  <c r="A30" i="18"/>
  <c r="B29" i="18"/>
  <c r="A30" i="17"/>
  <c r="B29" i="17"/>
  <c r="A30" i="16"/>
  <c r="B29" i="16"/>
  <c r="A30" i="15"/>
  <c r="B29" i="15"/>
  <c r="A30" i="14"/>
  <c r="B29" i="14"/>
  <c r="A31" i="13"/>
  <c r="B30" i="13"/>
  <c r="A30" i="12"/>
  <c r="B29" i="12"/>
  <c r="A30" i="11"/>
  <c r="B29" i="11"/>
  <c r="A30" i="10"/>
  <c r="B29" i="10"/>
  <c r="A31" i="9"/>
  <c r="B30" i="9"/>
  <c r="A30" i="8"/>
  <c r="B29" i="8"/>
  <c r="B30" i="19" l="1"/>
  <c r="A31" i="19"/>
  <c r="B30" i="18"/>
  <c r="A31" i="18"/>
  <c r="B30" i="17"/>
  <c r="A31" i="17"/>
  <c r="B30" i="16"/>
  <c r="A31" i="16"/>
  <c r="B30" i="15"/>
  <c r="A31" i="15"/>
  <c r="B30" i="14"/>
  <c r="A31" i="14"/>
  <c r="B31" i="13"/>
  <c r="A32" i="13"/>
  <c r="B30" i="12"/>
  <c r="A31" i="12"/>
  <c r="B30" i="11"/>
  <c r="A31" i="11"/>
  <c r="B30" i="10"/>
  <c r="A31" i="10"/>
  <c r="B31" i="9"/>
  <c r="A32" i="9"/>
  <c r="B30" i="8"/>
  <c r="A31" i="8"/>
  <c r="A32" i="19" l="1"/>
  <c r="B31" i="19"/>
  <c r="A32" i="18"/>
  <c r="B31" i="18"/>
  <c r="A32" i="17"/>
  <c r="B31" i="17"/>
  <c r="A32" i="16"/>
  <c r="B31" i="16"/>
  <c r="A32" i="15"/>
  <c r="B31" i="15"/>
  <c r="A32" i="14"/>
  <c r="B31" i="14"/>
  <c r="A33" i="13"/>
  <c r="B32" i="13"/>
  <c r="A32" i="12"/>
  <c r="B31" i="12"/>
  <c r="A32" i="11"/>
  <c r="B31" i="11"/>
  <c r="A32" i="10"/>
  <c r="B31" i="10"/>
  <c r="A33" i="9"/>
  <c r="B32" i="9"/>
  <c r="A32" i="8"/>
  <c r="B31" i="8"/>
  <c r="B32" i="19" l="1"/>
  <c r="A33" i="19"/>
  <c r="B32" i="18"/>
  <c r="A33" i="18"/>
  <c r="B32" i="17"/>
  <c r="A33" i="17"/>
  <c r="B32" i="16"/>
  <c r="A33" i="16"/>
  <c r="B32" i="15"/>
  <c r="A33" i="15"/>
  <c r="B32" i="14"/>
  <c r="A33" i="14"/>
  <c r="B33" i="13"/>
  <c r="A34" i="13"/>
  <c r="A33" i="12"/>
  <c r="B32" i="12"/>
  <c r="B32" i="11"/>
  <c r="A33" i="11"/>
  <c r="B32" i="10"/>
  <c r="A33" i="10"/>
  <c r="B33" i="9"/>
  <c r="A34" i="9"/>
  <c r="B32" i="8"/>
  <c r="A33" i="8"/>
  <c r="A34" i="19" l="1"/>
  <c r="B33" i="19"/>
  <c r="A34" i="18"/>
  <c r="B33" i="18"/>
  <c r="A34" i="17"/>
  <c r="B33" i="17"/>
  <c r="A34" i="16"/>
  <c r="B33" i="16"/>
  <c r="A34" i="15"/>
  <c r="B33" i="15"/>
  <c r="A34" i="14"/>
  <c r="B33" i="14"/>
  <c r="A35" i="13"/>
  <c r="B35" i="13" s="1"/>
  <c r="B34" i="13"/>
  <c r="A34" i="12"/>
  <c r="B33" i="12"/>
  <c r="A34" i="11"/>
  <c r="B33" i="11"/>
  <c r="A34" i="10"/>
  <c r="B33" i="10"/>
  <c r="A35" i="9"/>
  <c r="B35" i="9" s="1"/>
  <c r="B34" i="9"/>
  <c r="A34" i="8"/>
  <c r="B33" i="8"/>
  <c r="B34" i="19" l="1"/>
  <c r="A35" i="19"/>
  <c r="B35" i="19" s="1"/>
  <c r="B34" i="18"/>
  <c r="A35" i="18"/>
  <c r="B35" i="18" s="1"/>
  <c r="B34" i="17"/>
  <c r="A35" i="17"/>
  <c r="B35" i="17" s="1"/>
  <c r="B34" i="16"/>
  <c r="A35" i="16"/>
  <c r="B35" i="16" s="1"/>
  <c r="B34" i="15"/>
  <c r="A35" i="15"/>
  <c r="B35" i="15" s="1"/>
  <c r="B34" i="14"/>
  <c r="A35" i="14"/>
  <c r="B35" i="14" s="1"/>
  <c r="A35" i="12"/>
  <c r="B35" i="12" s="1"/>
  <c r="B34" i="12"/>
  <c r="B34" i="11"/>
  <c r="A35" i="11"/>
  <c r="B35" i="11" s="1"/>
  <c r="B34" i="10"/>
  <c r="A35" i="10"/>
  <c r="B35" i="10" s="1"/>
  <c r="B34" i="8"/>
  <c r="A35" i="8"/>
  <c r="B35" i="8" s="1"/>
</calcChain>
</file>

<file path=xl/sharedStrings.xml><?xml version="1.0" encoding="utf-8"?>
<sst xmlns="http://schemas.openxmlformats.org/spreadsheetml/2006/main" count="276" uniqueCount="23">
  <si>
    <t>体温</t>
    <rPh sb="0" eb="2">
      <t>タイオン</t>
    </rPh>
    <phoneticPr fontId="4"/>
  </si>
  <si>
    <t>自覚症状</t>
    <rPh sb="0" eb="2">
      <t>ジカク</t>
    </rPh>
    <rPh sb="2" eb="4">
      <t>ショウジョウ</t>
    </rPh>
    <phoneticPr fontId="4"/>
  </si>
  <si>
    <t>医療機関
受診の有無</t>
    <rPh sb="0" eb="2">
      <t>イリョウ</t>
    </rPh>
    <rPh sb="2" eb="4">
      <t>キカン</t>
    </rPh>
    <rPh sb="5" eb="7">
      <t>ジュシン</t>
    </rPh>
    <rPh sb="8" eb="10">
      <t>ウム</t>
    </rPh>
    <phoneticPr fontId="4"/>
  </si>
  <si>
    <t>行動記録等</t>
    <rPh sb="0" eb="2">
      <t>コウドウ</t>
    </rPh>
    <rPh sb="2" eb="4">
      <t>キロク</t>
    </rPh>
    <rPh sb="4" eb="5">
      <t>ナド</t>
    </rPh>
    <phoneticPr fontId="4"/>
  </si>
  <si>
    <t>測定時刻</t>
    <rPh sb="0" eb="2">
      <t>ソクテイ</t>
    </rPh>
    <rPh sb="2" eb="4">
      <t>ジコク</t>
    </rPh>
    <phoneticPr fontId="4"/>
  </si>
  <si>
    <t>測定値</t>
    <rPh sb="0" eb="2">
      <t>ソクテイ</t>
    </rPh>
    <rPh sb="2" eb="3">
      <t>チ</t>
    </rPh>
    <phoneticPr fontId="4"/>
  </si>
  <si>
    <t>症状無</t>
    <rPh sb="0" eb="2">
      <t>ショウジョウ</t>
    </rPh>
    <rPh sb="2" eb="3">
      <t>ナ</t>
    </rPh>
    <phoneticPr fontId="4"/>
  </si>
  <si>
    <t>咳</t>
    <rPh sb="0" eb="1">
      <t>セキ</t>
    </rPh>
    <phoneticPr fontId="4"/>
  </si>
  <si>
    <t>痰</t>
    <rPh sb="0" eb="1">
      <t>タン</t>
    </rPh>
    <phoneticPr fontId="4"/>
  </si>
  <si>
    <t>鼻汁</t>
    <rPh sb="0" eb="1">
      <t>ハナ</t>
    </rPh>
    <rPh sb="1" eb="2">
      <t>シル</t>
    </rPh>
    <phoneticPr fontId="4"/>
  </si>
  <si>
    <t>咽頭痛</t>
    <rPh sb="0" eb="2">
      <t>イントウ</t>
    </rPh>
    <rPh sb="2" eb="3">
      <t>ツウ</t>
    </rPh>
    <phoneticPr fontId="4"/>
  </si>
  <si>
    <t>味覚・嗅覚異常</t>
    <rPh sb="0" eb="2">
      <t>ミカク</t>
    </rPh>
    <rPh sb="3" eb="5">
      <t>キュウカク</t>
    </rPh>
    <rPh sb="5" eb="7">
      <t>イジョウ</t>
    </rPh>
    <phoneticPr fontId="4"/>
  </si>
  <si>
    <t>だるさ</t>
    <phoneticPr fontId="4"/>
  </si>
  <si>
    <t>頭痛</t>
    <rPh sb="0" eb="2">
      <t>ズツウ</t>
    </rPh>
    <phoneticPr fontId="4"/>
  </si>
  <si>
    <t>腹痛</t>
    <rPh sb="0" eb="2">
      <t>フクツウ</t>
    </rPh>
    <phoneticPr fontId="4"/>
  </si>
  <si>
    <t>吐き気
下痢</t>
    <rPh sb="0" eb="1">
      <t>ハ</t>
    </rPh>
    <rPh sb="2" eb="3">
      <t>ケ</t>
    </rPh>
    <rPh sb="4" eb="6">
      <t>ゲリ</t>
    </rPh>
    <phoneticPr fontId="4"/>
  </si>
  <si>
    <t>その他</t>
    <rPh sb="2" eb="3">
      <t>タ</t>
    </rPh>
    <phoneticPr fontId="4"/>
  </si>
  <si>
    <t>日</t>
    <rPh sb="0" eb="1">
      <t>ヒ</t>
    </rPh>
    <phoneticPr fontId="0"/>
  </si>
  <si>
    <t>曜</t>
    <rPh sb="0" eb="1">
      <t>ヨウ</t>
    </rPh>
    <phoneticPr fontId="1"/>
  </si>
  <si>
    <t xml:space="preserve">
＊行動記録については，旅行・帰省・講義・実習・部活・アルバイト・食事会等の活動や，同居者や接触者で体調不良な人がいる場合等を記載する。
</t>
    <rPh sb="2" eb="4">
      <t>コウドウ</t>
    </rPh>
    <rPh sb="4" eb="6">
      <t>キロク</t>
    </rPh>
    <rPh sb="12" eb="14">
      <t>リョコウ</t>
    </rPh>
    <rPh sb="18" eb="20">
      <t>コウギ</t>
    </rPh>
    <rPh sb="24" eb="26">
      <t>ブカツ</t>
    </rPh>
    <rPh sb="52" eb="54">
      <t>フリョウ</t>
    </rPh>
    <rPh sb="61" eb="62">
      <t>ナド</t>
    </rPh>
    <phoneticPr fontId="4"/>
  </si>
  <si>
    <t>学籍番号：</t>
    <rPh sb="0" eb="4">
      <t>ガクセキバンゴウ</t>
    </rPh>
    <phoneticPr fontId="1"/>
  </si>
  <si>
    <t>氏名：</t>
    <rPh sb="0" eb="2">
      <t>シメイ</t>
    </rPh>
    <phoneticPr fontId="1"/>
  </si>
  <si>
    <t>大分大学医学部【健康管理記録】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</si>
</sst>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aaa\)"/>
    <numFmt numFmtId="177" formatCode="d"/>
    <numFmt numFmtId="178" formatCode="&quot;【&quot;yyyy&quot;年&quot;m&quot;月】&quot;"/>
  </numFmts>
  <fonts count="10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4" xfId="0" applyFont="1" applyBorder="1" applyAlignment="1">
      <alignment horizontal="left"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176" fontId="2" fillId="0" borderId="28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7" fontId="2" fillId="0" borderId="28" xfId="0" applyNumberFormat="1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 wrapText="1"/>
    </xf>
    <xf numFmtId="177" fontId="2" fillId="0" borderId="24" xfId="0" applyNumberFormat="1" applyFont="1" applyBorder="1" applyAlignment="1">
      <alignment horizontal="center" vertical="center" wrapText="1"/>
    </xf>
    <xf numFmtId="178" fontId="8" fillId="0" borderId="3" xfId="0" applyNumberFormat="1" applyFont="1" applyBorder="1">
      <alignment vertical="center"/>
    </xf>
    <xf numFmtId="177" fontId="2" fillId="2" borderId="19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7" fontId="2" fillId="2" borderId="28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48"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CC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7"/>
  <sheetViews>
    <sheetView zoomScaleNormal="100" zoomScaleSheetLayoutView="100" workbookViewId="0">
      <selection activeCell="K15" sqref="K15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45748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3">
        <f>+A2</f>
        <v>45748</v>
      </c>
      <c r="B5" s="31" t="str">
        <f>CHOOSE(WEEKDAY(A5),"日","月","火","水","木","金","土")</f>
        <v>火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45749</v>
      </c>
      <c r="B6" s="32" t="str">
        <f t="shared" ref="B6:B32" si="1">CHOOSE(WEEKDAY(A6),"日","月","火","水","木","金","土")</f>
        <v>水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4">
        <f t="shared" si="0"/>
        <v>45750</v>
      </c>
      <c r="B7" s="32" t="str">
        <f t="shared" si="1"/>
        <v>木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4">
        <f t="shared" si="0"/>
        <v>45751</v>
      </c>
      <c r="B8" s="32" t="str">
        <f t="shared" si="1"/>
        <v>金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4">
        <f t="shared" si="0"/>
        <v>45752</v>
      </c>
      <c r="B9" s="32" t="str">
        <f t="shared" si="1"/>
        <v>土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45753</v>
      </c>
      <c r="B10" s="32" t="str">
        <f t="shared" si="1"/>
        <v>日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45754</v>
      </c>
      <c r="B11" s="32" t="str">
        <f t="shared" si="1"/>
        <v>月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4">
        <f t="shared" si="0"/>
        <v>45755</v>
      </c>
      <c r="B12" s="32" t="str">
        <f t="shared" si="1"/>
        <v>火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4">
        <f t="shared" si="0"/>
        <v>45756</v>
      </c>
      <c r="B13" s="32" t="str">
        <f t="shared" si="1"/>
        <v>水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45757</v>
      </c>
      <c r="B14" s="32" t="str">
        <f t="shared" si="1"/>
        <v>木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4">
        <f t="shared" si="0"/>
        <v>45758</v>
      </c>
      <c r="B15" s="32" t="str">
        <f t="shared" si="1"/>
        <v>金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4">
        <f t="shared" si="0"/>
        <v>45759</v>
      </c>
      <c r="B16" s="32" t="str">
        <f t="shared" si="1"/>
        <v>土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45760</v>
      </c>
      <c r="B17" s="32" t="str">
        <f t="shared" si="1"/>
        <v>日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45761</v>
      </c>
      <c r="B18" s="32" t="str">
        <f t="shared" si="1"/>
        <v>月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45762</v>
      </c>
      <c r="B19" s="32" t="str">
        <f t="shared" si="1"/>
        <v>火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45763</v>
      </c>
      <c r="B20" s="32" t="str">
        <f t="shared" si="1"/>
        <v>水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4">
        <f t="shared" si="0"/>
        <v>45764</v>
      </c>
      <c r="B21" s="32" t="str">
        <f t="shared" si="1"/>
        <v>木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4">
        <f t="shared" si="0"/>
        <v>45765</v>
      </c>
      <c r="B22" s="32" t="str">
        <f t="shared" si="1"/>
        <v>金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45766</v>
      </c>
      <c r="B23" s="32" t="str">
        <f t="shared" si="1"/>
        <v>土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4">
        <f t="shared" si="0"/>
        <v>45767</v>
      </c>
      <c r="B24" s="32" t="str">
        <f t="shared" si="1"/>
        <v>日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45768</v>
      </c>
      <c r="B25" s="32" t="str">
        <f t="shared" si="1"/>
        <v>月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45769</v>
      </c>
      <c r="B26" s="32" t="str">
        <f t="shared" si="1"/>
        <v>火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4">
        <f t="shared" si="0"/>
        <v>45770</v>
      </c>
      <c r="B27" s="32" t="str">
        <f t="shared" si="1"/>
        <v>水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45771</v>
      </c>
      <c r="B28" s="32" t="str">
        <f t="shared" si="1"/>
        <v>木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45772</v>
      </c>
      <c r="B29" s="32" t="str">
        <f t="shared" si="1"/>
        <v>金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45773</v>
      </c>
      <c r="B30" s="32" t="str">
        <f t="shared" si="1"/>
        <v>土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45774</v>
      </c>
      <c r="B31" s="32" t="str">
        <f t="shared" si="1"/>
        <v>日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45775</v>
      </c>
      <c r="B32" s="32" t="str">
        <f t="shared" si="1"/>
        <v>月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7">
        <f>IF(MONTH(A32)=MONTH(A32+1),A32+1,"")</f>
        <v>45776</v>
      </c>
      <c r="B33" s="38" t="str">
        <f>IF(A33="","",CHOOSE(WEEKDAY(A33),"日","月","火","水","木","金","土"))</f>
        <v>火</v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>
        <f>IF(A33="","",IF(MONTH(A33)=MONTH(A33+1),A33+1,""))</f>
        <v>45777</v>
      </c>
      <c r="B34" s="32" t="str">
        <f t="shared" ref="B34:B35" si="2">IF(A34="","",CHOOSE(WEEKDAY(A34),"日","月","火","水","木","金","土"))</f>
        <v>水</v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 t="str">
        <f>IF(A34="","",IF(MONTH(A34)=MONTH(A34+1),A34+1,""))</f>
        <v/>
      </c>
      <c r="B35" s="32" t="str">
        <f t="shared" si="2"/>
        <v/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47" priority="3" stopIfTrue="1">
      <formula>WEEKDAY(A5)=7</formula>
    </cfRule>
    <cfRule type="expression" dxfId="46" priority="4" stopIfTrue="1">
      <formula>WEEKDAY(A5)=1</formula>
    </cfRule>
  </conditionalFormatting>
  <conditionalFormatting sqref="B5:B35">
    <cfRule type="cellIs" dxfId="45" priority="1" stopIfTrue="1" operator="equal">
      <formula>"土"</formula>
    </cfRule>
    <cfRule type="cellIs" dxfId="44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7"/>
  <sheetViews>
    <sheetView zoomScaleNormal="100" zoomScaleSheetLayoutView="100" workbookViewId="0">
      <selection activeCell="A3" sqref="A3:A4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46023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9">
        <f>+A2</f>
        <v>46023</v>
      </c>
      <c r="B5" s="40" t="str">
        <f>CHOOSE(WEEKDAY(A5),"日","月","火","水","木","金","土")</f>
        <v>木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46024</v>
      </c>
      <c r="B6" s="32" t="str">
        <f t="shared" ref="B6:B32" si="1">CHOOSE(WEEKDAY(A6),"日","月","火","水","木","金","土")</f>
        <v>金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4">
        <f t="shared" si="0"/>
        <v>46025</v>
      </c>
      <c r="B7" s="32" t="str">
        <f t="shared" si="1"/>
        <v>土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4">
        <f t="shared" si="0"/>
        <v>46026</v>
      </c>
      <c r="B8" s="32" t="str">
        <f t="shared" si="1"/>
        <v>日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4">
        <f t="shared" si="0"/>
        <v>46027</v>
      </c>
      <c r="B9" s="32" t="str">
        <f t="shared" si="1"/>
        <v>月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46028</v>
      </c>
      <c r="B10" s="32" t="str">
        <f t="shared" si="1"/>
        <v>火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46029</v>
      </c>
      <c r="B11" s="32" t="str">
        <f t="shared" si="1"/>
        <v>水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7">
        <f t="shared" si="0"/>
        <v>46030</v>
      </c>
      <c r="B12" s="38" t="str">
        <f t="shared" si="1"/>
        <v>木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4">
        <f t="shared" si="0"/>
        <v>46031</v>
      </c>
      <c r="B13" s="32" t="str">
        <f t="shared" si="1"/>
        <v>金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46032</v>
      </c>
      <c r="B14" s="32" t="str">
        <f t="shared" si="1"/>
        <v>土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4">
        <f t="shared" si="0"/>
        <v>46033</v>
      </c>
      <c r="B15" s="32" t="str">
        <f t="shared" si="1"/>
        <v>日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4">
        <f t="shared" si="0"/>
        <v>46034</v>
      </c>
      <c r="B16" s="32" t="str">
        <f t="shared" si="1"/>
        <v>月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46035</v>
      </c>
      <c r="B17" s="32" t="str">
        <f t="shared" si="1"/>
        <v>火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46036</v>
      </c>
      <c r="B18" s="32" t="str">
        <f t="shared" si="1"/>
        <v>水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46037</v>
      </c>
      <c r="B19" s="32" t="str">
        <f t="shared" si="1"/>
        <v>木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46038</v>
      </c>
      <c r="B20" s="32" t="str">
        <f t="shared" si="1"/>
        <v>金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4">
        <f t="shared" si="0"/>
        <v>46039</v>
      </c>
      <c r="B21" s="32" t="str">
        <f t="shared" si="1"/>
        <v>土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4">
        <f t="shared" si="0"/>
        <v>46040</v>
      </c>
      <c r="B22" s="32" t="str">
        <f t="shared" si="1"/>
        <v>日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46041</v>
      </c>
      <c r="B23" s="32" t="str">
        <f t="shared" si="1"/>
        <v>月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4">
        <f t="shared" si="0"/>
        <v>46042</v>
      </c>
      <c r="B24" s="32" t="str">
        <f t="shared" si="1"/>
        <v>火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46043</v>
      </c>
      <c r="B25" s="32" t="str">
        <f t="shared" si="1"/>
        <v>水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46044</v>
      </c>
      <c r="B26" s="32" t="str">
        <f t="shared" si="1"/>
        <v>木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4">
        <f t="shared" si="0"/>
        <v>46045</v>
      </c>
      <c r="B27" s="32" t="str">
        <f t="shared" si="1"/>
        <v>金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46046</v>
      </c>
      <c r="B28" s="32" t="str">
        <f t="shared" si="1"/>
        <v>土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46047</v>
      </c>
      <c r="B29" s="32" t="str">
        <f t="shared" si="1"/>
        <v>日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46048</v>
      </c>
      <c r="B30" s="32" t="str">
        <f t="shared" si="1"/>
        <v>月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46049</v>
      </c>
      <c r="B31" s="32" t="str">
        <f t="shared" si="1"/>
        <v>火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46050</v>
      </c>
      <c r="B32" s="32" t="str">
        <f t="shared" si="1"/>
        <v>水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4">
        <f>IF(MONTH(A32)=MONTH(A32+1),A32+1,"")</f>
        <v>46051</v>
      </c>
      <c r="B33" s="32" t="str">
        <f>IF(A33="","",CHOOSE(WEEKDAY(A33),"日","月","火","水","木","金","土"))</f>
        <v>木</v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>
        <f>IF(A33="","",IF(MONTH(A33)=MONTH(A33+1),A33+1,""))</f>
        <v>46052</v>
      </c>
      <c r="B34" s="32" t="str">
        <f t="shared" ref="B34:B35" si="2">IF(A34="","",CHOOSE(WEEKDAY(A34),"日","月","火","水","木","金","土"))</f>
        <v>金</v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>
        <f>IF(A34="","",IF(MONTH(A34)=MONTH(A34+1),A34+1,""))</f>
        <v>46053</v>
      </c>
      <c r="B35" s="32" t="str">
        <f t="shared" si="2"/>
        <v>土</v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11" priority="3" stopIfTrue="1">
      <formula>WEEKDAY(A5)=7</formula>
    </cfRule>
    <cfRule type="expression" dxfId="10" priority="4" stopIfTrue="1">
      <formula>WEEKDAY(A5)=1</formula>
    </cfRule>
  </conditionalFormatting>
  <conditionalFormatting sqref="B5:B35">
    <cfRule type="cellIs" dxfId="9" priority="1" stopIfTrue="1" operator="equal">
      <formula>"土"</formula>
    </cfRule>
    <cfRule type="cellIs" dxfId="8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zoomScaleNormal="100" zoomScaleSheetLayoutView="100" workbookViewId="0">
      <selection activeCell="H12" sqref="H12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46054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3">
        <f>+A2</f>
        <v>46054</v>
      </c>
      <c r="B5" s="31" t="str">
        <f>CHOOSE(WEEKDAY(A5),"日","月","火","水","木","金","土")</f>
        <v>日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46055</v>
      </c>
      <c r="B6" s="32" t="str">
        <f t="shared" ref="B6:B32" si="1">CHOOSE(WEEKDAY(A6),"日","月","火","水","木","金","土")</f>
        <v>月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4">
        <f t="shared" si="0"/>
        <v>46056</v>
      </c>
      <c r="B7" s="32" t="str">
        <f t="shared" si="1"/>
        <v>火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4">
        <f t="shared" si="0"/>
        <v>46057</v>
      </c>
      <c r="B8" s="32" t="str">
        <f t="shared" si="1"/>
        <v>水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4">
        <f t="shared" si="0"/>
        <v>46058</v>
      </c>
      <c r="B9" s="32" t="str">
        <f t="shared" si="1"/>
        <v>木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46059</v>
      </c>
      <c r="B10" s="32" t="str">
        <f t="shared" si="1"/>
        <v>金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46060</v>
      </c>
      <c r="B11" s="32" t="str">
        <f t="shared" si="1"/>
        <v>土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4">
        <f t="shared" si="0"/>
        <v>46061</v>
      </c>
      <c r="B12" s="32" t="str">
        <f t="shared" si="1"/>
        <v>日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4">
        <f t="shared" si="0"/>
        <v>46062</v>
      </c>
      <c r="B13" s="32" t="str">
        <f t="shared" si="1"/>
        <v>月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46063</v>
      </c>
      <c r="B14" s="32" t="str">
        <f t="shared" si="1"/>
        <v>火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7">
        <f t="shared" si="0"/>
        <v>46064</v>
      </c>
      <c r="B15" s="38" t="str">
        <f t="shared" si="1"/>
        <v>水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7">
        <f t="shared" si="0"/>
        <v>46065</v>
      </c>
      <c r="B16" s="38" t="str">
        <f t="shared" si="1"/>
        <v>木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46066</v>
      </c>
      <c r="B17" s="32" t="str">
        <f t="shared" si="1"/>
        <v>金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46067</v>
      </c>
      <c r="B18" s="32" t="str">
        <f t="shared" si="1"/>
        <v>土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46068</v>
      </c>
      <c r="B19" s="32" t="str">
        <f t="shared" si="1"/>
        <v>日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46069</v>
      </c>
      <c r="B20" s="32" t="str">
        <f t="shared" si="1"/>
        <v>月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4">
        <f t="shared" si="0"/>
        <v>46070</v>
      </c>
      <c r="B21" s="32" t="str">
        <f t="shared" si="1"/>
        <v>火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4">
        <f t="shared" si="0"/>
        <v>46071</v>
      </c>
      <c r="B22" s="32" t="str">
        <f t="shared" si="1"/>
        <v>水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46072</v>
      </c>
      <c r="B23" s="32" t="str">
        <f t="shared" si="1"/>
        <v>木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4">
        <f t="shared" si="0"/>
        <v>46073</v>
      </c>
      <c r="B24" s="32" t="str">
        <f t="shared" si="1"/>
        <v>金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46074</v>
      </c>
      <c r="B25" s="32" t="str">
        <f t="shared" si="1"/>
        <v>土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46075</v>
      </c>
      <c r="B26" s="32" t="str">
        <f t="shared" si="1"/>
        <v>日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7">
        <f t="shared" si="0"/>
        <v>46076</v>
      </c>
      <c r="B27" s="38" t="str">
        <f t="shared" si="1"/>
        <v>月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46077</v>
      </c>
      <c r="B28" s="32" t="str">
        <f t="shared" si="1"/>
        <v>火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46078</v>
      </c>
      <c r="B29" s="32" t="str">
        <f t="shared" si="1"/>
        <v>水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46079</v>
      </c>
      <c r="B30" s="32" t="str">
        <f t="shared" si="1"/>
        <v>木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46080</v>
      </c>
      <c r="B31" s="32" t="str">
        <f t="shared" si="1"/>
        <v>金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46081</v>
      </c>
      <c r="B32" s="32" t="str">
        <f t="shared" si="1"/>
        <v>土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4" t="str">
        <f>IF(MONTH(A32)=MONTH(A32+1),A32+1,"")</f>
        <v/>
      </c>
      <c r="B33" s="32" t="str">
        <f>IF(A33="","",CHOOSE(WEEKDAY(A33),"日","月","火","水","木","金","土"))</f>
        <v/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 t="str">
        <f>IF(A33="","",IF(MONTH(A33)=MONTH(A33+1),A33+1,""))</f>
        <v/>
      </c>
      <c r="B34" s="32" t="str">
        <f t="shared" ref="B34:B35" si="2">IF(A34="","",CHOOSE(WEEKDAY(A34),"日","月","火","水","木","金","土"))</f>
        <v/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 t="str">
        <f>IF(A34="","",IF(MONTH(A34)=MONTH(A34+1),A34+1,""))</f>
        <v/>
      </c>
      <c r="B35" s="32" t="str">
        <f t="shared" si="2"/>
        <v/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7" priority="3" stopIfTrue="1">
      <formula>WEEKDAY(A5)=7</formula>
    </cfRule>
    <cfRule type="expression" dxfId="6" priority="4" stopIfTrue="1">
      <formula>WEEKDAY(A5)=1</formula>
    </cfRule>
  </conditionalFormatting>
  <conditionalFormatting sqref="B5:B35">
    <cfRule type="cellIs" dxfId="5" priority="1" stopIfTrue="1" operator="equal">
      <formula>"土"</formula>
    </cfRule>
    <cfRule type="cellIs" dxfId="4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7"/>
  <sheetViews>
    <sheetView zoomScaleNormal="100" zoomScaleSheetLayoutView="100" workbookViewId="0">
      <selection activeCell="U13" sqref="U13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46082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3">
        <f>+A2</f>
        <v>46082</v>
      </c>
      <c r="B5" s="31" t="str">
        <f>CHOOSE(WEEKDAY(A5),"日","月","火","水","木","金","土")</f>
        <v>日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46083</v>
      </c>
      <c r="B6" s="32" t="str">
        <f t="shared" ref="B6:B32" si="1">CHOOSE(WEEKDAY(A6),"日","月","火","水","木","金","土")</f>
        <v>月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4">
        <f t="shared" si="0"/>
        <v>46084</v>
      </c>
      <c r="B7" s="32" t="str">
        <f t="shared" si="1"/>
        <v>火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4">
        <f t="shared" si="0"/>
        <v>46085</v>
      </c>
      <c r="B8" s="32" t="str">
        <f t="shared" si="1"/>
        <v>水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4">
        <f t="shared" si="0"/>
        <v>46086</v>
      </c>
      <c r="B9" s="32" t="str">
        <f t="shared" si="1"/>
        <v>木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46087</v>
      </c>
      <c r="B10" s="32" t="str">
        <f t="shared" si="1"/>
        <v>金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46088</v>
      </c>
      <c r="B11" s="32" t="str">
        <f t="shared" si="1"/>
        <v>土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4">
        <f t="shared" si="0"/>
        <v>46089</v>
      </c>
      <c r="B12" s="32" t="str">
        <f t="shared" si="1"/>
        <v>日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4">
        <f t="shared" si="0"/>
        <v>46090</v>
      </c>
      <c r="B13" s="32" t="str">
        <f t="shared" si="1"/>
        <v>月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46091</v>
      </c>
      <c r="B14" s="32" t="str">
        <f t="shared" si="1"/>
        <v>火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4">
        <f t="shared" si="0"/>
        <v>46092</v>
      </c>
      <c r="B15" s="32" t="str">
        <f t="shared" si="1"/>
        <v>水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4">
        <f t="shared" si="0"/>
        <v>46093</v>
      </c>
      <c r="B16" s="32" t="str">
        <f t="shared" si="1"/>
        <v>木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46094</v>
      </c>
      <c r="B17" s="32" t="str">
        <f t="shared" si="1"/>
        <v>金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46095</v>
      </c>
      <c r="B18" s="32" t="str">
        <f t="shared" si="1"/>
        <v>土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46096</v>
      </c>
      <c r="B19" s="32" t="str">
        <f t="shared" si="1"/>
        <v>日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46097</v>
      </c>
      <c r="B20" s="32" t="str">
        <f t="shared" si="1"/>
        <v>月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4">
        <f t="shared" si="0"/>
        <v>46098</v>
      </c>
      <c r="B21" s="32" t="str">
        <f t="shared" si="1"/>
        <v>火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4">
        <f t="shared" si="0"/>
        <v>46099</v>
      </c>
      <c r="B22" s="32" t="str">
        <f t="shared" si="1"/>
        <v>水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46100</v>
      </c>
      <c r="B23" s="32" t="str">
        <f t="shared" si="1"/>
        <v>木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7">
        <f t="shared" si="0"/>
        <v>46101</v>
      </c>
      <c r="B24" s="38" t="str">
        <f t="shared" si="1"/>
        <v>金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46102</v>
      </c>
      <c r="B25" s="32" t="str">
        <f t="shared" si="1"/>
        <v>土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46103</v>
      </c>
      <c r="B26" s="32" t="str">
        <f t="shared" si="1"/>
        <v>日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4">
        <f t="shared" si="0"/>
        <v>46104</v>
      </c>
      <c r="B27" s="32" t="str">
        <f t="shared" si="1"/>
        <v>月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46105</v>
      </c>
      <c r="B28" s="32" t="str">
        <f t="shared" si="1"/>
        <v>火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46106</v>
      </c>
      <c r="B29" s="32" t="str">
        <f t="shared" si="1"/>
        <v>水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46107</v>
      </c>
      <c r="B30" s="32" t="str">
        <f t="shared" si="1"/>
        <v>木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46108</v>
      </c>
      <c r="B31" s="32" t="str">
        <f t="shared" si="1"/>
        <v>金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46109</v>
      </c>
      <c r="B32" s="32" t="str">
        <f t="shared" si="1"/>
        <v>土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4">
        <f>IF(MONTH(A32)=MONTH(A32+1),A32+1,"")</f>
        <v>46110</v>
      </c>
      <c r="B33" s="32" t="str">
        <f>IF(A33="","",CHOOSE(WEEKDAY(A33),"日","月","火","水","木","金","土"))</f>
        <v>日</v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>
        <f>IF(A33="","",IF(MONTH(A33)=MONTH(A33+1),A33+1,""))</f>
        <v>46111</v>
      </c>
      <c r="B34" s="32" t="str">
        <f t="shared" ref="B34:B35" si="2">IF(A34="","",CHOOSE(WEEKDAY(A34),"日","月","火","水","木","金","土"))</f>
        <v>月</v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>
        <f>IF(A34="","",IF(MONTH(A34)=MONTH(A34+1),A34+1,""))</f>
        <v>46112</v>
      </c>
      <c r="B35" s="32" t="str">
        <f t="shared" si="2"/>
        <v>火</v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3" priority="3" stopIfTrue="1">
      <formula>WEEKDAY(A5)=7</formula>
    </cfRule>
    <cfRule type="expression" dxfId="2" priority="4" stopIfTrue="1">
      <formula>WEEKDAY(A5)=1</formula>
    </cfRule>
  </conditionalFormatting>
  <conditionalFormatting sqref="B5:B35">
    <cfRule type="cellIs" dxfId="1" priority="1" stopIfTrue="1" operator="equal">
      <formula>"土"</formula>
    </cfRule>
    <cfRule type="cellIs" dxfId="0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37"/>
  <sheetViews>
    <sheetView zoomScaleNormal="100" zoomScaleSheetLayoutView="100" workbookViewId="0">
      <selection activeCell="A3" sqref="A3:A4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45778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3">
        <f>+A2</f>
        <v>45778</v>
      </c>
      <c r="B5" s="31" t="str">
        <f>CHOOSE(WEEKDAY(A5),"日","月","火","水","木","金","土")</f>
        <v>木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45779</v>
      </c>
      <c r="B6" s="32" t="str">
        <f t="shared" ref="B6:B32" si="1">CHOOSE(WEEKDAY(A6),"日","月","火","水","木","金","土")</f>
        <v>金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7">
        <f t="shared" si="0"/>
        <v>45780</v>
      </c>
      <c r="B7" s="38" t="str">
        <f t="shared" si="1"/>
        <v>土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7">
        <f t="shared" si="0"/>
        <v>45781</v>
      </c>
      <c r="B8" s="38" t="str">
        <f t="shared" si="1"/>
        <v>日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7">
        <f t="shared" si="0"/>
        <v>45782</v>
      </c>
      <c r="B9" s="38" t="str">
        <f t="shared" si="1"/>
        <v>月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45783</v>
      </c>
      <c r="B10" s="32" t="str">
        <f t="shared" si="1"/>
        <v>火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45784</v>
      </c>
      <c r="B11" s="32" t="str">
        <f t="shared" si="1"/>
        <v>水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4">
        <f t="shared" si="0"/>
        <v>45785</v>
      </c>
      <c r="B12" s="32" t="str">
        <f t="shared" si="1"/>
        <v>木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4">
        <f t="shared" si="0"/>
        <v>45786</v>
      </c>
      <c r="B13" s="32" t="str">
        <f t="shared" si="1"/>
        <v>金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45787</v>
      </c>
      <c r="B14" s="32" t="str">
        <f t="shared" si="1"/>
        <v>土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4">
        <f t="shared" si="0"/>
        <v>45788</v>
      </c>
      <c r="B15" s="32" t="str">
        <f t="shared" si="1"/>
        <v>日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4">
        <f t="shared" si="0"/>
        <v>45789</v>
      </c>
      <c r="B16" s="32" t="str">
        <f t="shared" si="1"/>
        <v>月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45790</v>
      </c>
      <c r="B17" s="32" t="str">
        <f t="shared" si="1"/>
        <v>火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45791</v>
      </c>
      <c r="B18" s="32" t="str">
        <f t="shared" si="1"/>
        <v>水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45792</v>
      </c>
      <c r="B19" s="32" t="str">
        <f t="shared" si="1"/>
        <v>木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45793</v>
      </c>
      <c r="B20" s="32" t="str">
        <f t="shared" si="1"/>
        <v>金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4">
        <f t="shared" si="0"/>
        <v>45794</v>
      </c>
      <c r="B21" s="32" t="str">
        <f t="shared" si="1"/>
        <v>土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4">
        <f t="shared" si="0"/>
        <v>45795</v>
      </c>
      <c r="B22" s="32" t="str">
        <f t="shared" si="1"/>
        <v>日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45796</v>
      </c>
      <c r="B23" s="32" t="str">
        <f t="shared" si="1"/>
        <v>月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4">
        <f t="shared" si="0"/>
        <v>45797</v>
      </c>
      <c r="B24" s="32" t="str">
        <f t="shared" si="1"/>
        <v>火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45798</v>
      </c>
      <c r="B25" s="32" t="str">
        <f t="shared" si="1"/>
        <v>水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45799</v>
      </c>
      <c r="B26" s="32" t="str">
        <f t="shared" si="1"/>
        <v>木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4">
        <f t="shared" si="0"/>
        <v>45800</v>
      </c>
      <c r="B27" s="32" t="str">
        <f t="shared" si="1"/>
        <v>金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45801</v>
      </c>
      <c r="B28" s="32" t="str">
        <f t="shared" si="1"/>
        <v>土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45802</v>
      </c>
      <c r="B29" s="32" t="str">
        <f t="shared" si="1"/>
        <v>日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45803</v>
      </c>
      <c r="B30" s="32" t="str">
        <f t="shared" si="1"/>
        <v>月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45804</v>
      </c>
      <c r="B31" s="32" t="str">
        <f t="shared" si="1"/>
        <v>火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45805</v>
      </c>
      <c r="B32" s="32" t="str">
        <f t="shared" si="1"/>
        <v>水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4">
        <f>IF(MONTH(A32)=MONTH(A32+1),A32+1,"")</f>
        <v>45806</v>
      </c>
      <c r="B33" s="32" t="str">
        <f>IF(A33="","",CHOOSE(WEEKDAY(A33),"日","月","火","水","木","金","土"))</f>
        <v>木</v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>
        <f>IF(A33="","",IF(MONTH(A33)=MONTH(A33+1),A33+1,""))</f>
        <v>45807</v>
      </c>
      <c r="B34" s="32" t="str">
        <f t="shared" ref="B34:B35" si="2">IF(A34="","",CHOOSE(WEEKDAY(A34),"日","月","火","水","木","金","土"))</f>
        <v>金</v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>
        <f>IF(A34="","",IF(MONTH(A34)=MONTH(A34+1),A34+1,""))</f>
        <v>45808</v>
      </c>
      <c r="B35" s="32" t="str">
        <f t="shared" si="2"/>
        <v>土</v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43" priority="3" stopIfTrue="1">
      <formula>WEEKDAY(A5)=7</formula>
    </cfRule>
    <cfRule type="expression" dxfId="42" priority="4" stopIfTrue="1">
      <formula>WEEKDAY(A5)=1</formula>
    </cfRule>
  </conditionalFormatting>
  <conditionalFormatting sqref="B5:B35">
    <cfRule type="cellIs" dxfId="41" priority="1" stopIfTrue="1" operator="equal">
      <formula>"土"</formula>
    </cfRule>
    <cfRule type="cellIs" dxfId="40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7"/>
  <sheetViews>
    <sheetView zoomScaleNormal="100" zoomScaleSheetLayoutView="100" workbookViewId="0">
      <selection activeCell="A3" sqref="A3:A4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45809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3">
        <f>+A2</f>
        <v>45809</v>
      </c>
      <c r="B5" s="31" t="str">
        <f>CHOOSE(WEEKDAY(A5),"日","月","火","水","木","金","土")</f>
        <v>日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45810</v>
      </c>
      <c r="B6" s="32" t="str">
        <f t="shared" ref="B6:B32" si="1">CHOOSE(WEEKDAY(A6),"日","月","火","水","木","金","土")</f>
        <v>月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4">
        <f t="shared" si="0"/>
        <v>45811</v>
      </c>
      <c r="B7" s="32" t="str">
        <f t="shared" si="1"/>
        <v>火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4">
        <f t="shared" si="0"/>
        <v>45812</v>
      </c>
      <c r="B8" s="32" t="str">
        <f t="shared" si="1"/>
        <v>水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4">
        <f t="shared" si="0"/>
        <v>45813</v>
      </c>
      <c r="B9" s="32" t="str">
        <f t="shared" si="1"/>
        <v>木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45814</v>
      </c>
      <c r="B10" s="32" t="str">
        <f t="shared" si="1"/>
        <v>金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45815</v>
      </c>
      <c r="B11" s="32" t="str">
        <f t="shared" si="1"/>
        <v>土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4">
        <f t="shared" si="0"/>
        <v>45816</v>
      </c>
      <c r="B12" s="32" t="str">
        <f t="shared" si="1"/>
        <v>日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4">
        <f t="shared" si="0"/>
        <v>45817</v>
      </c>
      <c r="B13" s="32" t="str">
        <f t="shared" si="1"/>
        <v>月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45818</v>
      </c>
      <c r="B14" s="32" t="str">
        <f t="shared" si="1"/>
        <v>火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4">
        <f t="shared" si="0"/>
        <v>45819</v>
      </c>
      <c r="B15" s="32" t="str">
        <f t="shared" si="1"/>
        <v>水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4">
        <f t="shared" si="0"/>
        <v>45820</v>
      </c>
      <c r="B16" s="32" t="str">
        <f t="shared" si="1"/>
        <v>木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45821</v>
      </c>
      <c r="B17" s="32" t="str">
        <f t="shared" si="1"/>
        <v>金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45822</v>
      </c>
      <c r="B18" s="32" t="str">
        <f t="shared" si="1"/>
        <v>土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45823</v>
      </c>
      <c r="B19" s="32" t="str">
        <f t="shared" si="1"/>
        <v>日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45824</v>
      </c>
      <c r="B20" s="32" t="str">
        <f t="shared" si="1"/>
        <v>月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4">
        <f t="shared" si="0"/>
        <v>45825</v>
      </c>
      <c r="B21" s="32" t="str">
        <f t="shared" si="1"/>
        <v>火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4">
        <f t="shared" si="0"/>
        <v>45826</v>
      </c>
      <c r="B22" s="32" t="str">
        <f t="shared" si="1"/>
        <v>水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45827</v>
      </c>
      <c r="B23" s="32" t="str">
        <f t="shared" si="1"/>
        <v>木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4">
        <f t="shared" si="0"/>
        <v>45828</v>
      </c>
      <c r="B24" s="32" t="str">
        <f t="shared" si="1"/>
        <v>金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45829</v>
      </c>
      <c r="B25" s="32" t="str">
        <f t="shared" si="1"/>
        <v>土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45830</v>
      </c>
      <c r="B26" s="32" t="str">
        <f t="shared" si="1"/>
        <v>日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4">
        <f t="shared" si="0"/>
        <v>45831</v>
      </c>
      <c r="B27" s="32" t="str">
        <f t="shared" si="1"/>
        <v>月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45832</v>
      </c>
      <c r="B28" s="32" t="str">
        <f t="shared" si="1"/>
        <v>火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45833</v>
      </c>
      <c r="B29" s="32" t="str">
        <f t="shared" si="1"/>
        <v>水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45834</v>
      </c>
      <c r="B30" s="32" t="str">
        <f t="shared" si="1"/>
        <v>木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45835</v>
      </c>
      <c r="B31" s="32" t="str">
        <f t="shared" si="1"/>
        <v>金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45836</v>
      </c>
      <c r="B32" s="32" t="str">
        <f t="shared" si="1"/>
        <v>土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4">
        <f>IF(MONTH(A32)=MONTH(A32+1),A32+1,"")</f>
        <v>45837</v>
      </c>
      <c r="B33" s="32" t="str">
        <f>IF(A33="","",CHOOSE(WEEKDAY(A33),"日","月","火","水","木","金","土"))</f>
        <v>日</v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>
        <f>IF(A33="","",IF(MONTH(A33)=MONTH(A33+1),A33+1,""))</f>
        <v>45838</v>
      </c>
      <c r="B34" s="32" t="str">
        <f t="shared" ref="B34:B35" si="2">IF(A34="","",CHOOSE(WEEKDAY(A34),"日","月","火","水","木","金","土"))</f>
        <v>月</v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 t="str">
        <f>IF(A34="","",IF(MONTH(A34)=MONTH(A34+1),A34+1,""))</f>
        <v/>
      </c>
      <c r="B35" s="32" t="str">
        <f t="shared" si="2"/>
        <v/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39" priority="3" stopIfTrue="1">
      <formula>WEEKDAY(A5)=7</formula>
    </cfRule>
    <cfRule type="expression" dxfId="38" priority="4" stopIfTrue="1">
      <formula>WEEKDAY(A5)=1</formula>
    </cfRule>
  </conditionalFormatting>
  <conditionalFormatting sqref="B5:B35">
    <cfRule type="cellIs" dxfId="37" priority="1" stopIfTrue="1" operator="equal">
      <formula>"土"</formula>
    </cfRule>
    <cfRule type="cellIs" dxfId="36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7"/>
  <sheetViews>
    <sheetView tabSelected="1" zoomScaleNormal="100" zoomScaleSheetLayoutView="100" workbookViewId="0">
      <selection activeCell="A3" sqref="A3:A4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45839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3">
        <f>+A2</f>
        <v>45839</v>
      </c>
      <c r="B5" s="31" t="str">
        <f>CHOOSE(WEEKDAY(A5),"日","月","火","水","木","金","土")</f>
        <v>火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45840</v>
      </c>
      <c r="B6" s="32" t="str">
        <f t="shared" ref="B6:B32" si="1">CHOOSE(WEEKDAY(A6),"日","月","火","水","木","金","土")</f>
        <v>水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4">
        <f t="shared" si="0"/>
        <v>45841</v>
      </c>
      <c r="B7" s="32" t="str">
        <f t="shared" si="1"/>
        <v>木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4">
        <f t="shared" si="0"/>
        <v>45842</v>
      </c>
      <c r="B8" s="32" t="str">
        <f t="shared" si="1"/>
        <v>金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4">
        <f t="shared" si="0"/>
        <v>45843</v>
      </c>
      <c r="B9" s="32" t="str">
        <f t="shared" si="1"/>
        <v>土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45844</v>
      </c>
      <c r="B10" s="32" t="str">
        <f t="shared" si="1"/>
        <v>日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45845</v>
      </c>
      <c r="B11" s="32" t="str">
        <f t="shared" si="1"/>
        <v>月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4">
        <f t="shared" si="0"/>
        <v>45846</v>
      </c>
      <c r="B12" s="32" t="str">
        <f t="shared" si="1"/>
        <v>火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4">
        <f t="shared" si="0"/>
        <v>45847</v>
      </c>
      <c r="B13" s="32" t="str">
        <f t="shared" si="1"/>
        <v>水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45848</v>
      </c>
      <c r="B14" s="32" t="str">
        <f t="shared" si="1"/>
        <v>木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4">
        <f t="shared" si="0"/>
        <v>45849</v>
      </c>
      <c r="B15" s="32" t="str">
        <f t="shared" si="1"/>
        <v>金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4">
        <f t="shared" si="0"/>
        <v>45850</v>
      </c>
      <c r="B16" s="32" t="str">
        <f t="shared" si="1"/>
        <v>土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45851</v>
      </c>
      <c r="B17" s="32" t="str">
        <f t="shared" si="1"/>
        <v>日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45852</v>
      </c>
      <c r="B18" s="32" t="str">
        <f t="shared" si="1"/>
        <v>月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45853</v>
      </c>
      <c r="B19" s="32" t="str">
        <f t="shared" si="1"/>
        <v>火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45854</v>
      </c>
      <c r="B20" s="32" t="str">
        <f t="shared" si="1"/>
        <v>水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7">
        <f t="shared" si="0"/>
        <v>45855</v>
      </c>
      <c r="B21" s="38" t="str">
        <f t="shared" si="1"/>
        <v>木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4">
        <f t="shared" si="0"/>
        <v>45856</v>
      </c>
      <c r="B22" s="32" t="str">
        <f t="shared" si="1"/>
        <v>金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45857</v>
      </c>
      <c r="B23" s="32" t="str">
        <f t="shared" si="1"/>
        <v>土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4">
        <f t="shared" si="0"/>
        <v>45858</v>
      </c>
      <c r="B24" s="32" t="str">
        <f t="shared" si="1"/>
        <v>日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45859</v>
      </c>
      <c r="B25" s="32" t="str">
        <f t="shared" si="1"/>
        <v>月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45860</v>
      </c>
      <c r="B26" s="32" t="str">
        <f t="shared" si="1"/>
        <v>火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4">
        <f t="shared" si="0"/>
        <v>45861</v>
      </c>
      <c r="B27" s="32" t="str">
        <f t="shared" si="1"/>
        <v>水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45862</v>
      </c>
      <c r="B28" s="32" t="str">
        <f t="shared" si="1"/>
        <v>木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45863</v>
      </c>
      <c r="B29" s="32" t="str">
        <f t="shared" si="1"/>
        <v>金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45864</v>
      </c>
      <c r="B30" s="32" t="str">
        <f t="shared" si="1"/>
        <v>土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45865</v>
      </c>
      <c r="B31" s="32" t="str">
        <f t="shared" si="1"/>
        <v>日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45866</v>
      </c>
      <c r="B32" s="32" t="str">
        <f t="shared" si="1"/>
        <v>月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4">
        <f>IF(MONTH(A32)=MONTH(A32+1),A32+1,"")</f>
        <v>45867</v>
      </c>
      <c r="B33" s="32" t="str">
        <f>IF(A33="","",CHOOSE(WEEKDAY(A33),"日","月","火","水","木","金","土"))</f>
        <v>火</v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>
        <f>IF(A33="","",IF(MONTH(A33)=MONTH(A33+1),A33+1,""))</f>
        <v>45868</v>
      </c>
      <c r="B34" s="32" t="str">
        <f t="shared" ref="B34:B35" si="2">IF(A34="","",CHOOSE(WEEKDAY(A34),"日","月","火","水","木","金","土"))</f>
        <v>水</v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>
        <f>IF(A34="","",IF(MONTH(A34)=MONTH(A34+1),A34+1,""))</f>
        <v>45869</v>
      </c>
      <c r="B35" s="32" t="str">
        <f t="shared" si="2"/>
        <v>木</v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35" priority="3" stopIfTrue="1">
      <formula>WEEKDAY(A5)=7</formula>
    </cfRule>
    <cfRule type="expression" dxfId="34" priority="4" stopIfTrue="1">
      <formula>WEEKDAY(A5)=1</formula>
    </cfRule>
  </conditionalFormatting>
  <conditionalFormatting sqref="B5:B35">
    <cfRule type="cellIs" dxfId="33" priority="1" stopIfTrue="1" operator="equal">
      <formula>"土"</formula>
    </cfRule>
    <cfRule type="cellIs" dxfId="32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7"/>
  <sheetViews>
    <sheetView zoomScaleNormal="100" zoomScaleSheetLayoutView="100" workbookViewId="0">
      <selection activeCell="A3" sqref="A3:A4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45870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3">
        <f>+A2</f>
        <v>45870</v>
      </c>
      <c r="B5" s="31" t="str">
        <f>CHOOSE(WEEKDAY(A5),"日","月","火","水","木","金","土")</f>
        <v>金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45871</v>
      </c>
      <c r="B6" s="32" t="str">
        <f t="shared" ref="B6:B32" si="1">CHOOSE(WEEKDAY(A6),"日","月","火","水","木","金","土")</f>
        <v>土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4">
        <f t="shared" si="0"/>
        <v>45872</v>
      </c>
      <c r="B7" s="32" t="str">
        <f t="shared" si="1"/>
        <v>日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4">
        <f t="shared" si="0"/>
        <v>45873</v>
      </c>
      <c r="B8" s="32" t="str">
        <f t="shared" si="1"/>
        <v>月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4">
        <f t="shared" si="0"/>
        <v>45874</v>
      </c>
      <c r="B9" s="32" t="str">
        <f t="shared" si="1"/>
        <v>火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45875</v>
      </c>
      <c r="B10" s="32" t="str">
        <f t="shared" si="1"/>
        <v>水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45876</v>
      </c>
      <c r="B11" s="32" t="str">
        <f t="shared" si="1"/>
        <v>木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4">
        <f t="shared" si="0"/>
        <v>45877</v>
      </c>
      <c r="B12" s="32" t="str">
        <f t="shared" si="1"/>
        <v>金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4">
        <f t="shared" si="0"/>
        <v>45878</v>
      </c>
      <c r="B13" s="32" t="str">
        <f t="shared" si="1"/>
        <v>土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45879</v>
      </c>
      <c r="B14" s="32" t="str">
        <f t="shared" si="1"/>
        <v>日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7">
        <f t="shared" si="0"/>
        <v>45880</v>
      </c>
      <c r="B15" s="38" t="str">
        <f t="shared" si="1"/>
        <v>月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4">
        <f t="shared" si="0"/>
        <v>45881</v>
      </c>
      <c r="B16" s="32" t="str">
        <f t="shared" si="1"/>
        <v>火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45882</v>
      </c>
      <c r="B17" s="32" t="str">
        <f t="shared" si="1"/>
        <v>水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45883</v>
      </c>
      <c r="B18" s="32" t="str">
        <f t="shared" si="1"/>
        <v>木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45884</v>
      </c>
      <c r="B19" s="32" t="str">
        <f t="shared" si="1"/>
        <v>金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45885</v>
      </c>
      <c r="B20" s="32" t="str">
        <f t="shared" si="1"/>
        <v>土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4">
        <f t="shared" si="0"/>
        <v>45886</v>
      </c>
      <c r="B21" s="32" t="str">
        <f t="shared" si="1"/>
        <v>日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4">
        <f t="shared" si="0"/>
        <v>45887</v>
      </c>
      <c r="B22" s="32" t="str">
        <f t="shared" si="1"/>
        <v>月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45888</v>
      </c>
      <c r="B23" s="32" t="str">
        <f t="shared" si="1"/>
        <v>火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4">
        <f t="shared" si="0"/>
        <v>45889</v>
      </c>
      <c r="B24" s="32" t="str">
        <f t="shared" si="1"/>
        <v>水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45890</v>
      </c>
      <c r="B25" s="32" t="str">
        <f t="shared" si="1"/>
        <v>木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45891</v>
      </c>
      <c r="B26" s="32" t="str">
        <f t="shared" si="1"/>
        <v>金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4">
        <f t="shared" si="0"/>
        <v>45892</v>
      </c>
      <c r="B27" s="32" t="str">
        <f t="shared" si="1"/>
        <v>土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45893</v>
      </c>
      <c r="B28" s="32" t="str">
        <f t="shared" si="1"/>
        <v>日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45894</v>
      </c>
      <c r="B29" s="32" t="str">
        <f t="shared" si="1"/>
        <v>月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45895</v>
      </c>
      <c r="B30" s="32" t="str">
        <f t="shared" si="1"/>
        <v>火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45896</v>
      </c>
      <c r="B31" s="32" t="str">
        <f t="shared" si="1"/>
        <v>水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45897</v>
      </c>
      <c r="B32" s="32" t="str">
        <f t="shared" si="1"/>
        <v>木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4">
        <f>IF(MONTH(A32)=MONTH(A32+1),A32+1,"")</f>
        <v>45898</v>
      </c>
      <c r="B33" s="32" t="str">
        <f>IF(A33="","",CHOOSE(WEEKDAY(A33),"日","月","火","水","木","金","土"))</f>
        <v>金</v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>
        <f>IF(A33="","",IF(MONTH(A33)=MONTH(A33+1),A33+1,""))</f>
        <v>45899</v>
      </c>
      <c r="B34" s="32" t="str">
        <f t="shared" ref="B34:B35" si="2">IF(A34="","",CHOOSE(WEEKDAY(A34),"日","月","火","水","木","金","土"))</f>
        <v>土</v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>
        <f>IF(A34="","",IF(MONTH(A34)=MONTH(A34+1),A34+1,""))</f>
        <v>45900</v>
      </c>
      <c r="B35" s="32" t="str">
        <f t="shared" si="2"/>
        <v>日</v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31" priority="3" stopIfTrue="1">
      <formula>WEEKDAY(A5)=7</formula>
    </cfRule>
    <cfRule type="expression" dxfId="30" priority="4" stopIfTrue="1">
      <formula>WEEKDAY(A5)=1</formula>
    </cfRule>
  </conditionalFormatting>
  <conditionalFormatting sqref="B5:B35">
    <cfRule type="cellIs" dxfId="29" priority="1" stopIfTrue="1" operator="equal">
      <formula>"土"</formula>
    </cfRule>
    <cfRule type="cellIs" dxfId="28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7"/>
  <sheetViews>
    <sheetView zoomScaleNormal="100" zoomScaleSheetLayoutView="100" workbookViewId="0">
      <selection activeCell="A3" sqref="A3:A4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45901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3">
        <f>+A2</f>
        <v>45901</v>
      </c>
      <c r="B5" s="31" t="str">
        <f>CHOOSE(WEEKDAY(A5),"日","月","火","水","木","金","土")</f>
        <v>月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45902</v>
      </c>
      <c r="B6" s="32" t="str">
        <f t="shared" ref="B6:B32" si="1">CHOOSE(WEEKDAY(A6),"日","月","火","水","木","金","土")</f>
        <v>火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4">
        <f t="shared" si="0"/>
        <v>45903</v>
      </c>
      <c r="B7" s="32" t="str">
        <f t="shared" si="1"/>
        <v>水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4">
        <f t="shared" si="0"/>
        <v>45904</v>
      </c>
      <c r="B8" s="32" t="str">
        <f t="shared" si="1"/>
        <v>木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4">
        <f t="shared" si="0"/>
        <v>45905</v>
      </c>
      <c r="B9" s="32" t="str">
        <f t="shared" si="1"/>
        <v>金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45906</v>
      </c>
      <c r="B10" s="32" t="str">
        <f t="shared" si="1"/>
        <v>土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45907</v>
      </c>
      <c r="B11" s="32" t="str">
        <f t="shared" si="1"/>
        <v>日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4">
        <f t="shared" si="0"/>
        <v>45908</v>
      </c>
      <c r="B12" s="32" t="str">
        <f t="shared" si="1"/>
        <v>月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4">
        <f t="shared" si="0"/>
        <v>45909</v>
      </c>
      <c r="B13" s="32" t="str">
        <f t="shared" si="1"/>
        <v>火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45910</v>
      </c>
      <c r="B14" s="32" t="str">
        <f t="shared" si="1"/>
        <v>水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4">
        <f t="shared" si="0"/>
        <v>45911</v>
      </c>
      <c r="B15" s="32" t="str">
        <f t="shared" si="1"/>
        <v>木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4">
        <f t="shared" si="0"/>
        <v>45912</v>
      </c>
      <c r="B16" s="32" t="str">
        <f t="shared" si="1"/>
        <v>金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45913</v>
      </c>
      <c r="B17" s="32" t="str">
        <f t="shared" si="1"/>
        <v>土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45914</v>
      </c>
      <c r="B18" s="32" t="str">
        <f t="shared" si="1"/>
        <v>日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45915</v>
      </c>
      <c r="B19" s="32" t="str">
        <f t="shared" si="1"/>
        <v>月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45916</v>
      </c>
      <c r="B20" s="32" t="str">
        <f t="shared" si="1"/>
        <v>火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4">
        <f t="shared" si="0"/>
        <v>45917</v>
      </c>
      <c r="B21" s="32" t="str">
        <f t="shared" si="1"/>
        <v>水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7">
        <f t="shared" si="0"/>
        <v>45918</v>
      </c>
      <c r="B22" s="38" t="str">
        <f t="shared" si="1"/>
        <v>木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45919</v>
      </c>
      <c r="B23" s="32" t="str">
        <f t="shared" si="1"/>
        <v>金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4">
        <f t="shared" si="0"/>
        <v>45920</v>
      </c>
      <c r="B24" s="32" t="str">
        <f t="shared" si="1"/>
        <v>土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45921</v>
      </c>
      <c r="B25" s="32" t="str">
        <f t="shared" si="1"/>
        <v>日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45922</v>
      </c>
      <c r="B26" s="32" t="str">
        <f t="shared" si="1"/>
        <v>月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7">
        <f t="shared" si="0"/>
        <v>45923</v>
      </c>
      <c r="B27" s="38" t="str">
        <f t="shared" si="1"/>
        <v>火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45924</v>
      </c>
      <c r="B28" s="32" t="str">
        <f t="shared" si="1"/>
        <v>水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45925</v>
      </c>
      <c r="B29" s="32" t="str">
        <f t="shared" si="1"/>
        <v>木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45926</v>
      </c>
      <c r="B30" s="32" t="str">
        <f t="shared" si="1"/>
        <v>金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45927</v>
      </c>
      <c r="B31" s="32" t="str">
        <f t="shared" si="1"/>
        <v>土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45928</v>
      </c>
      <c r="B32" s="32" t="str">
        <f t="shared" si="1"/>
        <v>日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4">
        <f>IF(MONTH(A32)=MONTH(A32+1),A32+1,"")</f>
        <v>45929</v>
      </c>
      <c r="B33" s="32" t="str">
        <f>IF(A33="","",CHOOSE(WEEKDAY(A33),"日","月","火","水","木","金","土"))</f>
        <v>月</v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>
        <f>IF(A33="","",IF(MONTH(A33)=MONTH(A33+1),A33+1,""))</f>
        <v>45930</v>
      </c>
      <c r="B34" s="32" t="str">
        <f t="shared" ref="B34:B35" si="2">IF(A34="","",CHOOSE(WEEKDAY(A34),"日","月","火","水","木","金","土"))</f>
        <v>火</v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 t="str">
        <f>IF(A34="","",IF(MONTH(A34)=MONTH(A34+1),A34+1,""))</f>
        <v/>
      </c>
      <c r="B35" s="32" t="str">
        <f t="shared" si="2"/>
        <v/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27" priority="3" stopIfTrue="1">
      <formula>WEEKDAY(A5)=7</formula>
    </cfRule>
    <cfRule type="expression" dxfId="26" priority="4" stopIfTrue="1">
      <formula>WEEKDAY(A5)=1</formula>
    </cfRule>
  </conditionalFormatting>
  <conditionalFormatting sqref="B5:B35">
    <cfRule type="cellIs" dxfId="25" priority="1" stopIfTrue="1" operator="equal">
      <formula>"土"</formula>
    </cfRule>
    <cfRule type="cellIs" dxfId="24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7"/>
  <sheetViews>
    <sheetView zoomScaleNormal="100" zoomScaleSheetLayoutView="100" workbookViewId="0">
      <selection activeCell="A3" sqref="A3:A4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45931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3">
        <f>+A2</f>
        <v>45931</v>
      </c>
      <c r="B5" s="31" t="str">
        <f>CHOOSE(WEEKDAY(A5),"日","月","火","水","木","金","土")</f>
        <v>水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45932</v>
      </c>
      <c r="B6" s="32" t="str">
        <f t="shared" ref="B6:B32" si="1">CHOOSE(WEEKDAY(A6),"日","月","火","水","木","金","土")</f>
        <v>木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4">
        <f t="shared" si="0"/>
        <v>45933</v>
      </c>
      <c r="B7" s="32" t="str">
        <f t="shared" si="1"/>
        <v>金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4">
        <f t="shared" si="0"/>
        <v>45934</v>
      </c>
      <c r="B8" s="32" t="str">
        <f t="shared" si="1"/>
        <v>土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4">
        <f t="shared" si="0"/>
        <v>45935</v>
      </c>
      <c r="B9" s="32" t="str">
        <f t="shared" si="1"/>
        <v>日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45936</v>
      </c>
      <c r="B10" s="32" t="str">
        <f t="shared" si="1"/>
        <v>月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45937</v>
      </c>
      <c r="B11" s="32" t="str">
        <f t="shared" si="1"/>
        <v>火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4">
        <f t="shared" si="0"/>
        <v>45938</v>
      </c>
      <c r="B12" s="32" t="str">
        <f t="shared" si="1"/>
        <v>水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7">
        <f t="shared" si="0"/>
        <v>45939</v>
      </c>
      <c r="B13" s="38" t="str">
        <f t="shared" si="1"/>
        <v>木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45940</v>
      </c>
      <c r="B14" s="32" t="str">
        <f t="shared" si="1"/>
        <v>金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4">
        <f t="shared" si="0"/>
        <v>45941</v>
      </c>
      <c r="B15" s="32" t="str">
        <f t="shared" si="1"/>
        <v>土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4">
        <f t="shared" si="0"/>
        <v>45942</v>
      </c>
      <c r="B16" s="32" t="str">
        <f t="shared" si="1"/>
        <v>日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45943</v>
      </c>
      <c r="B17" s="32" t="str">
        <f t="shared" si="1"/>
        <v>月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45944</v>
      </c>
      <c r="B18" s="32" t="str">
        <f t="shared" si="1"/>
        <v>火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45945</v>
      </c>
      <c r="B19" s="32" t="str">
        <f t="shared" si="1"/>
        <v>水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45946</v>
      </c>
      <c r="B20" s="32" t="str">
        <f t="shared" si="1"/>
        <v>木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4">
        <f t="shared" si="0"/>
        <v>45947</v>
      </c>
      <c r="B21" s="32" t="str">
        <f t="shared" si="1"/>
        <v>金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4">
        <f t="shared" si="0"/>
        <v>45948</v>
      </c>
      <c r="B22" s="32" t="str">
        <f t="shared" si="1"/>
        <v>土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45949</v>
      </c>
      <c r="B23" s="32" t="str">
        <f t="shared" si="1"/>
        <v>日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4">
        <f t="shared" si="0"/>
        <v>45950</v>
      </c>
      <c r="B24" s="32" t="str">
        <f t="shared" si="1"/>
        <v>月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45951</v>
      </c>
      <c r="B25" s="32" t="str">
        <f t="shared" si="1"/>
        <v>火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45952</v>
      </c>
      <c r="B26" s="32" t="str">
        <f t="shared" si="1"/>
        <v>水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4">
        <f t="shared" si="0"/>
        <v>45953</v>
      </c>
      <c r="B27" s="32" t="str">
        <f t="shared" si="1"/>
        <v>木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45954</v>
      </c>
      <c r="B28" s="32" t="str">
        <f t="shared" si="1"/>
        <v>金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45955</v>
      </c>
      <c r="B29" s="32" t="str">
        <f t="shared" si="1"/>
        <v>土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45956</v>
      </c>
      <c r="B30" s="32" t="str">
        <f t="shared" si="1"/>
        <v>日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45957</v>
      </c>
      <c r="B31" s="32" t="str">
        <f t="shared" si="1"/>
        <v>月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45958</v>
      </c>
      <c r="B32" s="32" t="str">
        <f t="shared" si="1"/>
        <v>火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4">
        <f>IF(MONTH(A32)=MONTH(A32+1),A32+1,"")</f>
        <v>45959</v>
      </c>
      <c r="B33" s="32" t="str">
        <f>IF(A33="","",CHOOSE(WEEKDAY(A33),"日","月","火","水","木","金","土"))</f>
        <v>水</v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>
        <f>IF(A33="","",IF(MONTH(A33)=MONTH(A33+1),A33+1,""))</f>
        <v>45960</v>
      </c>
      <c r="B34" s="32" t="str">
        <f t="shared" ref="B34:B35" si="2">IF(A34="","",CHOOSE(WEEKDAY(A34),"日","月","火","水","木","金","土"))</f>
        <v>木</v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>
        <f>IF(A34="","",IF(MONTH(A34)=MONTH(A34+1),A34+1,""))</f>
        <v>45961</v>
      </c>
      <c r="B35" s="32" t="str">
        <f t="shared" si="2"/>
        <v>金</v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23" priority="3" stopIfTrue="1">
      <formula>WEEKDAY(A5)=7</formula>
    </cfRule>
    <cfRule type="expression" dxfId="22" priority="4" stopIfTrue="1">
      <formula>WEEKDAY(A5)=1</formula>
    </cfRule>
  </conditionalFormatting>
  <conditionalFormatting sqref="B5:B35">
    <cfRule type="cellIs" dxfId="21" priority="1" stopIfTrue="1" operator="equal">
      <formula>"土"</formula>
    </cfRule>
    <cfRule type="cellIs" dxfId="20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37"/>
  <sheetViews>
    <sheetView zoomScaleNormal="100" zoomScaleSheetLayoutView="100" workbookViewId="0">
      <selection activeCell="A3" sqref="A3:A4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45962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3">
        <f>+A2</f>
        <v>45962</v>
      </c>
      <c r="B5" s="31" t="str">
        <f>CHOOSE(WEEKDAY(A5),"日","月","火","水","木","金","土")</f>
        <v>土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45963</v>
      </c>
      <c r="B6" s="32" t="str">
        <f t="shared" ref="B6:B32" si="1">CHOOSE(WEEKDAY(A6),"日","月","火","水","木","金","土")</f>
        <v>日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7">
        <f t="shared" si="0"/>
        <v>45964</v>
      </c>
      <c r="B7" s="38" t="str">
        <f t="shared" si="1"/>
        <v>月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4">
        <f t="shared" si="0"/>
        <v>45965</v>
      </c>
      <c r="B8" s="32" t="str">
        <f t="shared" si="1"/>
        <v>火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4">
        <f t="shared" si="0"/>
        <v>45966</v>
      </c>
      <c r="B9" s="32" t="str">
        <f t="shared" si="1"/>
        <v>水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45967</v>
      </c>
      <c r="B10" s="32" t="str">
        <f t="shared" si="1"/>
        <v>木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45968</v>
      </c>
      <c r="B11" s="32" t="str">
        <f t="shared" si="1"/>
        <v>金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4">
        <f t="shared" si="0"/>
        <v>45969</v>
      </c>
      <c r="B12" s="32" t="str">
        <f t="shared" si="1"/>
        <v>土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4">
        <f t="shared" si="0"/>
        <v>45970</v>
      </c>
      <c r="B13" s="32" t="str">
        <f t="shared" si="1"/>
        <v>日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45971</v>
      </c>
      <c r="B14" s="32" t="str">
        <f t="shared" si="1"/>
        <v>月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4">
        <f t="shared" si="0"/>
        <v>45972</v>
      </c>
      <c r="B15" s="32" t="str">
        <f t="shared" si="1"/>
        <v>火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4">
        <f t="shared" si="0"/>
        <v>45973</v>
      </c>
      <c r="B16" s="32" t="str">
        <f t="shared" si="1"/>
        <v>水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45974</v>
      </c>
      <c r="B17" s="32" t="str">
        <f t="shared" si="1"/>
        <v>木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45975</v>
      </c>
      <c r="B18" s="32" t="str">
        <f t="shared" si="1"/>
        <v>金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45976</v>
      </c>
      <c r="B19" s="32" t="str">
        <f t="shared" si="1"/>
        <v>土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45977</v>
      </c>
      <c r="B20" s="32" t="str">
        <f t="shared" si="1"/>
        <v>日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4">
        <f t="shared" si="0"/>
        <v>45978</v>
      </c>
      <c r="B21" s="32" t="str">
        <f t="shared" si="1"/>
        <v>月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4">
        <f t="shared" si="0"/>
        <v>45979</v>
      </c>
      <c r="B22" s="32" t="str">
        <f t="shared" si="1"/>
        <v>火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45980</v>
      </c>
      <c r="B23" s="32" t="str">
        <f t="shared" si="1"/>
        <v>水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4">
        <f t="shared" si="0"/>
        <v>45981</v>
      </c>
      <c r="B24" s="32" t="str">
        <f t="shared" si="1"/>
        <v>木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45982</v>
      </c>
      <c r="B25" s="32" t="str">
        <f t="shared" si="1"/>
        <v>金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45983</v>
      </c>
      <c r="B26" s="32" t="str">
        <f t="shared" si="1"/>
        <v>土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7">
        <f t="shared" si="0"/>
        <v>45984</v>
      </c>
      <c r="B27" s="38" t="str">
        <f t="shared" si="1"/>
        <v>日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45985</v>
      </c>
      <c r="B28" s="32" t="str">
        <f t="shared" si="1"/>
        <v>月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45986</v>
      </c>
      <c r="B29" s="32" t="str">
        <f t="shared" si="1"/>
        <v>火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45987</v>
      </c>
      <c r="B30" s="32" t="str">
        <f t="shared" si="1"/>
        <v>水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45988</v>
      </c>
      <c r="B31" s="32" t="str">
        <f t="shared" si="1"/>
        <v>木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45989</v>
      </c>
      <c r="B32" s="32" t="str">
        <f t="shared" si="1"/>
        <v>金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4">
        <f>IF(MONTH(A32)=MONTH(A32+1),A32+1,"")</f>
        <v>45990</v>
      </c>
      <c r="B33" s="32" t="str">
        <f>IF(A33="","",CHOOSE(WEEKDAY(A33),"日","月","火","水","木","金","土"))</f>
        <v>土</v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>
        <f>IF(A33="","",IF(MONTH(A33)=MONTH(A33+1),A33+1,""))</f>
        <v>45991</v>
      </c>
      <c r="B34" s="32" t="str">
        <f t="shared" ref="B34:B35" si="2">IF(A34="","",CHOOSE(WEEKDAY(A34),"日","月","火","水","木","金","土"))</f>
        <v>日</v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 t="str">
        <f>IF(A34="","",IF(MONTH(A34)=MONTH(A34+1),A34+1,""))</f>
        <v/>
      </c>
      <c r="B35" s="32" t="str">
        <f t="shared" si="2"/>
        <v/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19" priority="3" stopIfTrue="1">
      <formula>WEEKDAY(A5)=7</formula>
    </cfRule>
    <cfRule type="expression" dxfId="18" priority="4" stopIfTrue="1">
      <formula>WEEKDAY(A5)=1</formula>
    </cfRule>
  </conditionalFormatting>
  <conditionalFormatting sqref="B5:B35">
    <cfRule type="cellIs" dxfId="17" priority="1" stopIfTrue="1" operator="equal">
      <formula>"土"</formula>
    </cfRule>
    <cfRule type="cellIs" dxfId="16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7"/>
  <sheetViews>
    <sheetView zoomScaleNormal="100" zoomScaleSheetLayoutView="100" workbookViewId="0">
      <selection activeCell="J11" sqref="J11"/>
    </sheetView>
  </sheetViews>
  <sheetFormatPr defaultColWidth="9" defaultRowHeight="32.25" customHeight="1"/>
  <cols>
    <col min="1" max="2" width="4.5" style="1" customWidth="1"/>
    <col min="3" max="4" width="8.375" style="25" customWidth="1"/>
    <col min="5" max="15" width="5.625" style="25" customWidth="1"/>
    <col min="16" max="16" width="8.5" style="25" customWidth="1"/>
    <col min="17" max="17" width="29.125" style="26" customWidth="1"/>
    <col min="18" max="16384" width="9" style="1"/>
  </cols>
  <sheetData>
    <row r="1" spans="1:17" ht="22.5" customHeight="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2.5" customHeight="1">
      <c r="A2" s="44">
        <v>45992</v>
      </c>
      <c r="B2" s="44"/>
      <c r="C2" s="44"/>
      <c r="D2" s="36" t="s">
        <v>20</v>
      </c>
      <c r="E2" s="1"/>
      <c r="F2" s="1"/>
      <c r="G2" s="1"/>
      <c r="H2" s="1" t="s">
        <v>21</v>
      </c>
      <c r="I2" s="1"/>
      <c r="J2" s="1"/>
      <c r="K2" s="1"/>
      <c r="L2" s="1"/>
      <c r="M2" s="1"/>
      <c r="N2" s="1"/>
      <c r="O2" s="1"/>
      <c r="P2" s="1"/>
      <c r="Q2" s="27"/>
    </row>
    <row r="3" spans="1:17" ht="21" customHeight="1">
      <c r="A3" s="45" t="s">
        <v>17</v>
      </c>
      <c r="B3" s="46" t="s">
        <v>18</v>
      </c>
      <c r="C3" s="47" t="s">
        <v>0</v>
      </c>
      <c r="D3" s="48"/>
      <c r="E3" s="49" t="s">
        <v>1</v>
      </c>
      <c r="F3" s="47"/>
      <c r="G3" s="47"/>
      <c r="H3" s="47"/>
      <c r="I3" s="47"/>
      <c r="J3" s="47"/>
      <c r="K3" s="47"/>
      <c r="L3" s="47"/>
      <c r="M3" s="47"/>
      <c r="N3" s="47"/>
      <c r="O3" s="48"/>
      <c r="P3" s="50" t="s">
        <v>2</v>
      </c>
      <c r="Q3" s="52" t="s">
        <v>3</v>
      </c>
    </row>
    <row r="4" spans="1:17" ht="21" customHeight="1">
      <c r="A4" s="45"/>
      <c r="B4" s="46"/>
      <c r="C4" s="28" t="s">
        <v>4</v>
      </c>
      <c r="D4" s="2" t="s">
        <v>5</v>
      </c>
      <c r="E4" s="3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6" t="s">
        <v>16</v>
      </c>
      <c r="P4" s="51"/>
      <c r="Q4" s="53"/>
    </row>
    <row r="5" spans="1:17" ht="32.25" customHeight="1">
      <c r="A5" s="33">
        <f>+A2</f>
        <v>45992</v>
      </c>
      <c r="B5" s="31" t="str">
        <f>CHOOSE(WEEKDAY(A5),"日","月","火","水","木","金","土")</f>
        <v>月</v>
      </c>
      <c r="D5" s="8"/>
      <c r="E5" s="7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</row>
    <row r="6" spans="1:17" ht="32.25" customHeight="1">
      <c r="A6" s="34">
        <f t="shared" ref="A6:A32" si="0">+A5+1</f>
        <v>45993</v>
      </c>
      <c r="B6" s="32" t="str">
        <f t="shared" ref="B6:B32" si="1">CHOOSE(WEEKDAY(A6),"日","月","火","水","木","金","土")</f>
        <v>火</v>
      </c>
      <c r="C6" s="29"/>
      <c r="D6" s="14"/>
      <c r="E6" s="13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</row>
    <row r="7" spans="1:17" ht="32.25" customHeight="1">
      <c r="A7" s="34">
        <f t="shared" si="0"/>
        <v>45994</v>
      </c>
      <c r="B7" s="32" t="str">
        <f t="shared" si="1"/>
        <v>水</v>
      </c>
      <c r="C7" s="29"/>
      <c r="D7" s="14"/>
      <c r="E7" s="13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</row>
    <row r="8" spans="1:17" ht="32.25" customHeight="1">
      <c r="A8" s="34">
        <f t="shared" si="0"/>
        <v>45995</v>
      </c>
      <c r="B8" s="32" t="str">
        <f t="shared" si="1"/>
        <v>木</v>
      </c>
      <c r="C8" s="29"/>
      <c r="D8" s="14"/>
      <c r="E8" s="13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</row>
    <row r="9" spans="1:17" ht="32.25" customHeight="1">
      <c r="A9" s="34">
        <f t="shared" si="0"/>
        <v>45996</v>
      </c>
      <c r="B9" s="32" t="str">
        <f t="shared" si="1"/>
        <v>金</v>
      </c>
      <c r="C9" s="29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</row>
    <row r="10" spans="1:17" ht="32.25" customHeight="1">
      <c r="A10" s="34">
        <f t="shared" si="0"/>
        <v>45997</v>
      </c>
      <c r="B10" s="32" t="str">
        <f t="shared" si="1"/>
        <v>土</v>
      </c>
      <c r="C10" s="29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</row>
    <row r="11" spans="1:17" ht="32.25" customHeight="1">
      <c r="A11" s="34">
        <f t="shared" si="0"/>
        <v>45998</v>
      </c>
      <c r="B11" s="32" t="str">
        <f t="shared" si="1"/>
        <v>日</v>
      </c>
      <c r="C11" s="29"/>
      <c r="D11" s="14"/>
      <c r="E11" s="13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</row>
    <row r="12" spans="1:17" ht="32.25" customHeight="1">
      <c r="A12" s="34">
        <f t="shared" si="0"/>
        <v>45999</v>
      </c>
      <c r="B12" s="32" t="str">
        <f t="shared" si="1"/>
        <v>月</v>
      </c>
      <c r="C12" s="29"/>
      <c r="D12" s="14"/>
      <c r="E12" s="13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</row>
    <row r="13" spans="1:17" ht="32.25" customHeight="1">
      <c r="A13" s="34">
        <f t="shared" si="0"/>
        <v>46000</v>
      </c>
      <c r="B13" s="32" t="str">
        <f t="shared" si="1"/>
        <v>火</v>
      </c>
      <c r="C13" s="29"/>
      <c r="D13" s="14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</row>
    <row r="14" spans="1:17" ht="32.25" customHeight="1">
      <c r="A14" s="34">
        <f t="shared" si="0"/>
        <v>46001</v>
      </c>
      <c r="B14" s="32" t="str">
        <f t="shared" si="1"/>
        <v>水</v>
      </c>
      <c r="C14" s="29"/>
      <c r="D14" s="14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</row>
    <row r="15" spans="1:17" ht="32.25" customHeight="1">
      <c r="A15" s="34">
        <f t="shared" si="0"/>
        <v>46002</v>
      </c>
      <c r="B15" s="32" t="str">
        <f t="shared" si="1"/>
        <v>木</v>
      </c>
      <c r="C15" s="29"/>
      <c r="D15" s="14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</row>
    <row r="16" spans="1:17" ht="32.25" customHeight="1">
      <c r="A16" s="34">
        <f t="shared" si="0"/>
        <v>46003</v>
      </c>
      <c r="B16" s="32" t="str">
        <f t="shared" si="1"/>
        <v>金</v>
      </c>
      <c r="C16" s="29"/>
      <c r="D16" s="14"/>
      <c r="E16" s="13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</row>
    <row r="17" spans="1:17" ht="32.25" customHeight="1">
      <c r="A17" s="34">
        <f t="shared" si="0"/>
        <v>46004</v>
      </c>
      <c r="B17" s="32" t="str">
        <f t="shared" si="1"/>
        <v>土</v>
      </c>
      <c r="C17" s="29"/>
      <c r="D17" s="14"/>
      <c r="E17" s="13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</row>
    <row r="18" spans="1:17" ht="32.25" customHeight="1">
      <c r="A18" s="34">
        <f t="shared" si="0"/>
        <v>46005</v>
      </c>
      <c r="B18" s="32" t="str">
        <f t="shared" si="1"/>
        <v>日</v>
      </c>
      <c r="C18" s="29"/>
      <c r="D18" s="14"/>
      <c r="E18" s="13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</row>
    <row r="19" spans="1:17" ht="32.25" customHeight="1">
      <c r="A19" s="34">
        <f t="shared" si="0"/>
        <v>46006</v>
      </c>
      <c r="B19" s="32" t="str">
        <f t="shared" si="1"/>
        <v>月</v>
      </c>
      <c r="C19" s="29"/>
      <c r="D19" s="14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</row>
    <row r="20" spans="1:17" ht="32.25" customHeight="1">
      <c r="A20" s="34">
        <f t="shared" si="0"/>
        <v>46007</v>
      </c>
      <c r="B20" s="32" t="str">
        <f t="shared" si="1"/>
        <v>火</v>
      </c>
      <c r="C20" s="29"/>
      <c r="D20" s="14"/>
      <c r="E20" s="13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</row>
    <row r="21" spans="1:17" ht="32.25" customHeight="1">
      <c r="A21" s="34">
        <f t="shared" si="0"/>
        <v>46008</v>
      </c>
      <c r="B21" s="32" t="str">
        <f t="shared" si="1"/>
        <v>水</v>
      </c>
      <c r="C21" s="29"/>
      <c r="D21" s="14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</row>
    <row r="22" spans="1:17" ht="32.25" customHeight="1">
      <c r="A22" s="34">
        <f t="shared" si="0"/>
        <v>46009</v>
      </c>
      <c r="B22" s="32" t="str">
        <f t="shared" si="1"/>
        <v>木</v>
      </c>
      <c r="C22" s="29"/>
      <c r="D22" s="14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</row>
    <row r="23" spans="1:17" ht="32.25" customHeight="1">
      <c r="A23" s="34">
        <f t="shared" si="0"/>
        <v>46010</v>
      </c>
      <c r="B23" s="32" t="str">
        <f t="shared" si="1"/>
        <v>金</v>
      </c>
      <c r="C23" s="29"/>
      <c r="D23" s="14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</row>
    <row r="24" spans="1:17" ht="32.25" customHeight="1">
      <c r="A24" s="34">
        <f t="shared" si="0"/>
        <v>46011</v>
      </c>
      <c r="B24" s="32" t="str">
        <f t="shared" si="1"/>
        <v>土</v>
      </c>
      <c r="C24" s="29"/>
      <c r="D24" s="14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</row>
    <row r="25" spans="1:17" ht="32.25" customHeight="1">
      <c r="A25" s="34">
        <f t="shared" si="0"/>
        <v>46012</v>
      </c>
      <c r="B25" s="32" t="str">
        <f t="shared" si="1"/>
        <v>日</v>
      </c>
      <c r="C25" s="29"/>
      <c r="D25" s="14"/>
      <c r="E25" s="13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</row>
    <row r="26" spans="1:17" ht="32.25" customHeight="1">
      <c r="A26" s="34">
        <f t="shared" si="0"/>
        <v>46013</v>
      </c>
      <c r="B26" s="32" t="str">
        <f t="shared" si="1"/>
        <v>月</v>
      </c>
      <c r="C26" s="29"/>
      <c r="D26" s="14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</row>
    <row r="27" spans="1:17" ht="32.25" customHeight="1">
      <c r="A27" s="34">
        <f t="shared" si="0"/>
        <v>46014</v>
      </c>
      <c r="B27" s="32" t="str">
        <f t="shared" si="1"/>
        <v>火</v>
      </c>
      <c r="C27" s="29"/>
      <c r="D27" s="14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</row>
    <row r="28" spans="1:17" ht="32.25" customHeight="1">
      <c r="A28" s="34">
        <f t="shared" si="0"/>
        <v>46015</v>
      </c>
      <c r="B28" s="32" t="str">
        <f t="shared" si="1"/>
        <v>水</v>
      </c>
      <c r="C28" s="29"/>
      <c r="D28" s="14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</row>
    <row r="29" spans="1:17" ht="32.25" customHeight="1">
      <c r="A29" s="34">
        <f t="shared" si="0"/>
        <v>46016</v>
      </c>
      <c r="B29" s="32" t="str">
        <f t="shared" si="1"/>
        <v>木</v>
      </c>
      <c r="C29" s="29"/>
      <c r="D29" s="14"/>
      <c r="E29" s="13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</row>
    <row r="30" spans="1:17" ht="32.25" customHeight="1">
      <c r="A30" s="34">
        <f t="shared" si="0"/>
        <v>46017</v>
      </c>
      <c r="B30" s="32" t="str">
        <f t="shared" si="1"/>
        <v>金</v>
      </c>
      <c r="C30" s="29"/>
      <c r="D30" s="14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</row>
    <row r="31" spans="1:17" ht="32.25" customHeight="1">
      <c r="A31" s="34">
        <f t="shared" si="0"/>
        <v>46018</v>
      </c>
      <c r="B31" s="32" t="str">
        <f t="shared" si="1"/>
        <v>土</v>
      </c>
      <c r="C31" s="29"/>
      <c r="D31" s="14"/>
      <c r="E31" s="13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</row>
    <row r="32" spans="1:17" ht="32.25" customHeight="1">
      <c r="A32" s="34">
        <f t="shared" si="0"/>
        <v>46019</v>
      </c>
      <c r="B32" s="32" t="str">
        <f t="shared" si="1"/>
        <v>日</v>
      </c>
      <c r="C32" s="29"/>
      <c r="D32" s="14"/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</row>
    <row r="33" spans="1:17" ht="32.25" customHeight="1">
      <c r="A33" s="34">
        <f>IF(MONTH(A32)=MONTH(A32+1),A32+1,"")</f>
        <v>46020</v>
      </c>
      <c r="B33" s="32" t="str">
        <f>IF(A33="","",CHOOSE(WEEKDAY(A33),"日","月","火","水","木","金","土"))</f>
        <v>月</v>
      </c>
      <c r="C33" s="29"/>
      <c r="D33" s="14"/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</row>
    <row r="34" spans="1:17" ht="32.25" customHeight="1">
      <c r="A34" s="34">
        <f>IF(A33="","",IF(MONTH(A33)=MONTH(A33+1),A33+1,""))</f>
        <v>46021</v>
      </c>
      <c r="B34" s="32" t="str">
        <f t="shared" ref="B34:B35" si="2">IF(A34="","",CHOOSE(WEEKDAY(A34),"日","月","火","水","木","金","土"))</f>
        <v>火</v>
      </c>
      <c r="C34" s="29"/>
      <c r="D34" s="14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</row>
    <row r="35" spans="1:17" ht="32.25" customHeight="1">
      <c r="A35" s="35">
        <f>IF(A34="","",IF(MONTH(A34)=MONTH(A34+1),A34+1,""))</f>
        <v>46022</v>
      </c>
      <c r="B35" s="32" t="str">
        <f t="shared" si="2"/>
        <v>水</v>
      </c>
      <c r="C35" s="30"/>
      <c r="D35" s="20"/>
      <c r="E35" s="19"/>
      <c r="F35" s="21"/>
      <c r="G35" s="21"/>
      <c r="H35" s="21"/>
      <c r="I35" s="21"/>
      <c r="J35" s="21"/>
      <c r="K35" s="21"/>
      <c r="L35" s="21"/>
      <c r="M35" s="21"/>
      <c r="N35" s="21"/>
      <c r="O35" s="22"/>
      <c r="P35" s="23"/>
      <c r="Q35" s="24"/>
    </row>
    <row r="36" spans="1:17" ht="32.25" customHeight="1">
      <c r="B36" s="41" t="s">
        <v>19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7" ht="32.2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9">
    <mergeCell ref="B36:Q36"/>
    <mergeCell ref="A1:Q1"/>
    <mergeCell ref="A2:C2"/>
    <mergeCell ref="A3:A4"/>
    <mergeCell ref="B3:B4"/>
    <mergeCell ref="C3:D3"/>
    <mergeCell ref="E3:O3"/>
    <mergeCell ref="P3:P4"/>
    <mergeCell ref="Q3:Q4"/>
  </mergeCells>
  <phoneticPr fontId="1"/>
  <conditionalFormatting sqref="A5:A35">
    <cfRule type="expression" dxfId="15" priority="3" stopIfTrue="1">
      <formula>WEEKDAY(A5)=7</formula>
    </cfRule>
    <cfRule type="expression" dxfId="14" priority="4" stopIfTrue="1">
      <formula>WEEKDAY(A5)=1</formula>
    </cfRule>
  </conditionalFormatting>
  <conditionalFormatting sqref="B5:B35">
    <cfRule type="cellIs" dxfId="13" priority="1" stopIfTrue="1" operator="equal">
      <formula>"土"</formula>
    </cfRule>
    <cfRule type="cellIs" dxfId="12" priority="2" stopIfTrue="1" operator="equal">
      <formula>"日"</formula>
    </cfRule>
  </conditionalFormatting>
  <printOptions horizontalCentered="1"/>
  <pageMargins left="0.70866141732283472" right="0.19685039370078741" top="0.39370078740157483" bottom="0.59055118110236227" header="0.51181102362204722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2025.4月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2026.1月</vt:lpstr>
      <vt:lpstr>２月</vt:lpstr>
      <vt:lpstr>３月</vt:lpstr>
      <vt:lpstr>'10月'!Print_Area</vt:lpstr>
      <vt:lpstr>'11月'!Print_Area</vt:lpstr>
      <vt:lpstr>'12月'!Print_Area</vt:lpstr>
      <vt:lpstr>'2025.4月'!Print_Area</vt:lpstr>
      <vt:lpstr>'2026.1月'!Print_Area</vt:lpstr>
      <vt:lpstr>'２月'!Print_Area</vt:lpstr>
      <vt:lpstr>'３月'!Print_Area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古谷　文恵</dc:creator>
  <cp:lastModifiedBy>inoue95</cp:lastModifiedBy>
  <cp:lastPrinted>2022-11-14T10:01:56Z</cp:lastPrinted>
  <dcterms:created xsi:type="dcterms:W3CDTF">2010-02-08T01:16:10Z</dcterms:created>
  <dcterms:modified xsi:type="dcterms:W3CDTF">2025-07-16T00:17:31Z</dcterms:modified>
</cp:coreProperties>
</file>