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AFACD44-D16F-4893-BD1D-0F401FEC585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2023.4月" sheetId="19" r:id="rId1"/>
    <sheet name="5月" sheetId="18" r:id="rId2"/>
    <sheet name="6月" sheetId="17" r:id="rId3"/>
    <sheet name="7月" sheetId="16" r:id="rId4"/>
    <sheet name="8月" sheetId="15" r:id="rId5"/>
    <sheet name="9月" sheetId="14" r:id="rId6"/>
    <sheet name="10月" sheetId="13" r:id="rId7"/>
    <sheet name="11月" sheetId="12" r:id="rId8"/>
    <sheet name="12月" sheetId="11" r:id="rId9"/>
    <sheet name="2024.1月" sheetId="10" r:id="rId10"/>
    <sheet name="２月" sheetId="9" r:id="rId11"/>
    <sheet name="３月" sheetId="8" r:id="rId12"/>
  </sheets>
  <definedNames>
    <definedName name="_xlnm.Print_Area" localSheetId="6">'10月'!$A$1:$Q$36</definedName>
    <definedName name="_xlnm.Print_Area" localSheetId="7">'11月'!$A$1:$Q$36</definedName>
    <definedName name="_xlnm.Print_Area" localSheetId="8">'12月'!$A$1:$Q$36</definedName>
    <definedName name="_xlnm.Print_Area" localSheetId="0">'2023.4月'!$A$1:$Q$36</definedName>
    <definedName name="_xlnm.Print_Area" localSheetId="9">'2024.1月'!$A$1:$Q$36</definedName>
    <definedName name="_xlnm.Print_Area" localSheetId="10">'２月'!$A$1:$Q$36</definedName>
    <definedName name="_xlnm.Print_Area" localSheetId="11">'３月'!$A$1:$Q$36</definedName>
    <definedName name="_xlnm.Print_Area" localSheetId="1">'5月'!$A$1:$Q$36</definedName>
    <definedName name="_xlnm.Print_Area" localSheetId="2">'6月'!$A$1:$Q$36</definedName>
    <definedName name="_xlnm.Print_Area" localSheetId="3">'7月'!$A$1:$Q$36</definedName>
    <definedName name="_xlnm.Print_Area" localSheetId="4">'8月'!$A$1:$Q$36</definedName>
    <definedName name="_xlnm.Print_Area" localSheetId="5">'9月'!$A$1:$Q$36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9" l="1"/>
  <c r="A6" i="19" s="1"/>
  <c r="A5" i="18"/>
  <c r="A6" i="18" s="1"/>
  <c r="A5" i="17"/>
  <c r="A6" i="17" s="1"/>
  <c r="A5" i="16"/>
  <c r="A6" i="16" s="1"/>
  <c r="A5" i="15"/>
  <c r="A6" i="15" s="1"/>
  <c r="A5" i="14"/>
  <c r="A6" i="14" s="1"/>
  <c r="A5" i="13"/>
  <c r="B5" i="13" s="1"/>
  <c r="A5" i="12"/>
  <c r="A6" i="12" s="1"/>
  <c r="A5" i="11"/>
  <c r="A6" i="11" s="1"/>
  <c r="A5" i="10"/>
  <c r="A6" i="10" s="1"/>
  <c r="A5" i="9"/>
  <c r="B5" i="9" s="1"/>
  <c r="A5" i="8"/>
  <c r="A6" i="8" s="1"/>
  <c r="A6" i="9" l="1"/>
  <c r="A7" i="9" s="1"/>
  <c r="B7" i="9" s="1"/>
  <c r="A6" i="13"/>
  <c r="A7" i="13" s="1"/>
  <c r="B7" i="13" s="1"/>
  <c r="B6" i="19"/>
  <c r="A7" i="19"/>
  <c r="B5" i="19"/>
  <c r="B6" i="18"/>
  <c r="A7" i="18"/>
  <c r="B5" i="18"/>
  <c r="B6" i="17"/>
  <c r="A7" i="17"/>
  <c r="B5" i="17"/>
  <c r="B6" i="16"/>
  <c r="A7" i="16"/>
  <c r="B5" i="16"/>
  <c r="B6" i="15"/>
  <c r="A7" i="15"/>
  <c r="B5" i="15"/>
  <c r="B6" i="14"/>
  <c r="A7" i="14"/>
  <c r="B5" i="14"/>
  <c r="A7" i="12"/>
  <c r="B6" i="12"/>
  <c r="B5" i="12"/>
  <c r="B6" i="11"/>
  <c r="A7" i="11"/>
  <c r="B5" i="11"/>
  <c r="B6" i="10"/>
  <c r="A7" i="10"/>
  <c r="B5" i="10"/>
  <c r="B6" i="8"/>
  <c r="A7" i="8"/>
  <c r="B5" i="8"/>
  <c r="B6" i="9" l="1"/>
  <c r="A8" i="13"/>
  <c r="A9" i="13" s="1"/>
  <c r="A8" i="9"/>
  <c r="A9" i="9" s="1"/>
  <c r="B6" i="13"/>
  <c r="A8" i="19"/>
  <c r="B7" i="19"/>
  <c r="A8" i="18"/>
  <c r="B7" i="18"/>
  <c r="A8" i="17"/>
  <c r="B7" i="17"/>
  <c r="A8" i="16"/>
  <c r="B7" i="16"/>
  <c r="A8" i="15"/>
  <c r="B7" i="15"/>
  <c r="A8" i="14"/>
  <c r="B7" i="14"/>
  <c r="B8" i="13"/>
  <c r="A8" i="12"/>
  <c r="B7" i="12"/>
  <c r="A8" i="11"/>
  <c r="B7" i="11"/>
  <c r="A8" i="10"/>
  <c r="B7" i="10"/>
  <c r="A8" i="8"/>
  <c r="B7" i="8"/>
  <c r="B8" i="9" l="1"/>
  <c r="B8" i="19"/>
  <c r="A9" i="19"/>
  <c r="B8" i="18"/>
  <c r="A9" i="18"/>
  <c r="B8" i="17"/>
  <c r="A9" i="17"/>
  <c r="B8" i="16"/>
  <c r="A9" i="16"/>
  <c r="B8" i="15"/>
  <c r="A9" i="15"/>
  <c r="B8" i="14"/>
  <c r="A9" i="14"/>
  <c r="B9" i="13"/>
  <c r="A10" i="13"/>
  <c r="B8" i="12"/>
  <c r="A9" i="12"/>
  <c r="B8" i="11"/>
  <c r="A9" i="11"/>
  <c r="B8" i="10"/>
  <c r="A9" i="10"/>
  <c r="B9" i="9"/>
  <c r="A10" i="9"/>
  <c r="B8" i="8"/>
  <c r="A9" i="8"/>
  <c r="A10" i="19" l="1"/>
  <c r="B9" i="19"/>
  <c r="A10" i="18"/>
  <c r="B9" i="18"/>
  <c r="A10" i="17"/>
  <c r="B9" i="17"/>
  <c r="A10" i="16"/>
  <c r="B9" i="16"/>
  <c r="A10" i="15"/>
  <c r="B9" i="15"/>
  <c r="A10" i="14"/>
  <c r="B9" i="14"/>
  <c r="A11" i="13"/>
  <c r="B10" i="13"/>
  <c r="A10" i="12"/>
  <c r="B9" i="12"/>
  <c r="A10" i="11"/>
  <c r="B9" i="11"/>
  <c r="A10" i="10"/>
  <c r="B9" i="10"/>
  <c r="A11" i="9"/>
  <c r="B10" i="9"/>
  <c r="A10" i="8"/>
  <c r="B9" i="8"/>
  <c r="B10" i="19" l="1"/>
  <c r="A11" i="19"/>
  <c r="B10" i="18"/>
  <c r="A11" i="18"/>
  <c r="B10" i="17"/>
  <c r="A11" i="17"/>
  <c r="B10" i="16"/>
  <c r="A11" i="16"/>
  <c r="B10" i="15"/>
  <c r="A11" i="15"/>
  <c r="B10" i="14"/>
  <c r="A11" i="14"/>
  <c r="B11" i="13"/>
  <c r="A12" i="13"/>
  <c r="B10" i="12"/>
  <c r="A11" i="12"/>
  <c r="B10" i="11"/>
  <c r="A11" i="11"/>
  <c r="B10" i="10"/>
  <c r="A11" i="10"/>
  <c r="B11" i="9"/>
  <c r="A12" i="9"/>
  <c r="B10" i="8"/>
  <c r="A11" i="8"/>
  <c r="A12" i="19" l="1"/>
  <c r="B11" i="19"/>
  <c r="A12" i="18"/>
  <c r="B11" i="18"/>
  <c r="A12" i="17"/>
  <c r="B11" i="17"/>
  <c r="A12" i="16"/>
  <c r="B11" i="16"/>
  <c r="A12" i="15"/>
  <c r="B11" i="15"/>
  <c r="A12" i="14"/>
  <c r="B11" i="14"/>
  <c r="A13" i="13"/>
  <c r="B12" i="13"/>
  <c r="A12" i="12"/>
  <c r="B11" i="12"/>
  <c r="A12" i="11"/>
  <c r="B11" i="11"/>
  <c r="A12" i="10"/>
  <c r="B11" i="10"/>
  <c r="A13" i="9"/>
  <c r="B12" i="9"/>
  <c r="A12" i="8"/>
  <c r="B11" i="8"/>
  <c r="B12" i="19" l="1"/>
  <c r="A13" i="19"/>
  <c r="B12" i="18"/>
  <c r="A13" i="18"/>
  <c r="B12" i="17"/>
  <c r="A13" i="17"/>
  <c r="B12" i="16"/>
  <c r="A13" i="16"/>
  <c r="B12" i="15"/>
  <c r="A13" i="15"/>
  <c r="B12" i="14"/>
  <c r="A13" i="14"/>
  <c r="B13" i="13"/>
  <c r="A14" i="13"/>
  <c r="A13" i="12"/>
  <c r="B12" i="12"/>
  <c r="B12" i="11"/>
  <c r="A13" i="11"/>
  <c r="B12" i="10"/>
  <c r="A13" i="10"/>
  <c r="B13" i="9"/>
  <c r="A14" i="9"/>
  <c r="B12" i="8"/>
  <c r="A13" i="8"/>
  <c r="A14" i="19" l="1"/>
  <c r="B13" i="19"/>
  <c r="A14" i="18"/>
  <c r="B13" i="18"/>
  <c r="A14" i="17"/>
  <c r="B13" i="17"/>
  <c r="A14" i="16"/>
  <c r="B13" i="16"/>
  <c r="A14" i="15"/>
  <c r="B13" i="15"/>
  <c r="A14" i="14"/>
  <c r="B13" i="14"/>
  <c r="A15" i="13"/>
  <c r="B14" i="13"/>
  <c r="A14" i="12"/>
  <c r="B13" i="12"/>
  <c r="A14" i="11"/>
  <c r="B13" i="11"/>
  <c r="A14" i="10"/>
  <c r="B13" i="10"/>
  <c r="A15" i="9"/>
  <c r="B14" i="9"/>
  <c r="A14" i="8"/>
  <c r="B13" i="8"/>
  <c r="B14" i="19" l="1"/>
  <c r="A15" i="19"/>
  <c r="B14" i="18"/>
  <c r="A15" i="18"/>
  <c r="B14" i="17"/>
  <c r="A15" i="17"/>
  <c r="B14" i="16"/>
  <c r="A15" i="16"/>
  <c r="B14" i="15"/>
  <c r="A15" i="15"/>
  <c r="B14" i="14"/>
  <c r="A15" i="14"/>
  <c r="B15" i="13"/>
  <c r="A16" i="13"/>
  <c r="B14" i="12"/>
  <c r="A15" i="12"/>
  <c r="B14" i="11"/>
  <c r="A15" i="11"/>
  <c r="B14" i="10"/>
  <c r="A15" i="10"/>
  <c r="B15" i="9"/>
  <c r="A16" i="9"/>
  <c r="B14" i="8"/>
  <c r="A15" i="8"/>
  <c r="A16" i="19" l="1"/>
  <c r="B15" i="19"/>
  <c r="A16" i="18"/>
  <c r="B15" i="18"/>
  <c r="A16" i="17"/>
  <c r="B15" i="17"/>
  <c r="A16" i="16"/>
  <c r="B15" i="16"/>
  <c r="A16" i="15"/>
  <c r="B15" i="15"/>
  <c r="A16" i="14"/>
  <c r="B15" i="14"/>
  <c r="A17" i="13"/>
  <c r="B16" i="13"/>
  <c r="A16" i="12"/>
  <c r="B15" i="12"/>
  <c r="A16" i="11"/>
  <c r="B15" i="11"/>
  <c r="A16" i="10"/>
  <c r="B15" i="10"/>
  <c r="A17" i="9"/>
  <c r="B16" i="9"/>
  <c r="A16" i="8"/>
  <c r="B15" i="8"/>
  <c r="B16" i="19" l="1"/>
  <c r="A17" i="19"/>
  <c r="B16" i="18"/>
  <c r="A17" i="18"/>
  <c r="B16" i="17"/>
  <c r="A17" i="17"/>
  <c r="B16" i="16"/>
  <c r="A17" i="16"/>
  <c r="B16" i="15"/>
  <c r="A17" i="15"/>
  <c r="B16" i="14"/>
  <c r="A17" i="14"/>
  <c r="B17" i="13"/>
  <c r="A18" i="13"/>
  <c r="B16" i="12"/>
  <c r="A17" i="12"/>
  <c r="B16" i="11"/>
  <c r="A17" i="11"/>
  <c r="B16" i="10"/>
  <c r="A17" i="10"/>
  <c r="B17" i="9"/>
  <c r="A18" i="9"/>
  <c r="B16" i="8"/>
  <c r="A17" i="8"/>
  <c r="A18" i="19" l="1"/>
  <c r="B17" i="19"/>
  <c r="A18" i="18"/>
  <c r="B17" i="18"/>
  <c r="A18" i="17"/>
  <c r="B17" i="17"/>
  <c r="A18" i="16"/>
  <c r="B17" i="16"/>
  <c r="A18" i="15"/>
  <c r="B17" i="15"/>
  <c r="A18" i="14"/>
  <c r="B17" i="14"/>
  <c r="A19" i="13"/>
  <c r="B18" i="13"/>
  <c r="A18" i="12"/>
  <c r="B17" i="12"/>
  <c r="A18" i="11"/>
  <c r="B17" i="11"/>
  <c r="A18" i="10"/>
  <c r="B17" i="10"/>
  <c r="A19" i="9"/>
  <c r="B18" i="9"/>
  <c r="A18" i="8"/>
  <c r="B17" i="8"/>
  <c r="B18" i="19" l="1"/>
  <c r="A19" i="19"/>
  <c r="B18" i="18"/>
  <c r="A19" i="18"/>
  <c r="B18" i="17"/>
  <c r="A19" i="17"/>
  <c r="B18" i="16"/>
  <c r="A19" i="16"/>
  <c r="B18" i="15"/>
  <c r="A19" i="15"/>
  <c r="B18" i="14"/>
  <c r="A19" i="14"/>
  <c r="B19" i="13"/>
  <c r="A20" i="13"/>
  <c r="A19" i="12"/>
  <c r="B18" i="12"/>
  <c r="B18" i="11"/>
  <c r="A19" i="11"/>
  <c r="B18" i="10"/>
  <c r="A19" i="10"/>
  <c r="B19" i="9"/>
  <c r="A20" i="9"/>
  <c r="B18" i="8"/>
  <c r="A19" i="8"/>
  <c r="A20" i="19" l="1"/>
  <c r="B19" i="19"/>
  <c r="A20" i="18"/>
  <c r="B19" i="18"/>
  <c r="A20" i="17"/>
  <c r="B19" i="17"/>
  <c r="A20" i="16"/>
  <c r="B19" i="16"/>
  <c r="A20" i="15"/>
  <c r="B19" i="15"/>
  <c r="A20" i="14"/>
  <c r="B19" i="14"/>
  <c r="A21" i="13"/>
  <c r="B20" i="13"/>
  <c r="A20" i="12"/>
  <c r="B19" i="12"/>
  <c r="A20" i="11"/>
  <c r="B19" i="11"/>
  <c r="A20" i="10"/>
  <c r="B19" i="10"/>
  <c r="A21" i="9"/>
  <c r="B20" i="9"/>
  <c r="A20" i="8"/>
  <c r="B19" i="8"/>
  <c r="B20" i="19" l="1"/>
  <c r="A21" i="19"/>
  <c r="B20" i="18"/>
  <c r="A21" i="18"/>
  <c r="B20" i="17"/>
  <c r="A21" i="17"/>
  <c r="B20" i="16"/>
  <c r="A21" i="16"/>
  <c r="B20" i="15"/>
  <c r="A21" i="15"/>
  <c r="B20" i="14"/>
  <c r="A21" i="14"/>
  <c r="B21" i="13"/>
  <c r="A22" i="13"/>
  <c r="B20" i="12"/>
  <c r="A21" i="12"/>
  <c r="B20" i="11"/>
  <c r="A21" i="11"/>
  <c r="B20" i="10"/>
  <c r="A21" i="10"/>
  <c r="B21" i="9"/>
  <c r="A22" i="9"/>
  <c r="B20" i="8"/>
  <c r="A21" i="8"/>
  <c r="A22" i="19" l="1"/>
  <c r="B21" i="19"/>
  <c r="A22" i="18"/>
  <c r="B21" i="18"/>
  <c r="A22" i="17"/>
  <c r="B21" i="17"/>
  <c r="A22" i="16"/>
  <c r="B21" i="16"/>
  <c r="A22" i="15"/>
  <c r="B21" i="15"/>
  <c r="A22" i="14"/>
  <c r="B21" i="14"/>
  <c r="A23" i="13"/>
  <c r="B22" i="13"/>
  <c r="A22" i="12"/>
  <c r="B21" i="12"/>
  <c r="A22" i="11"/>
  <c r="B21" i="11"/>
  <c r="A22" i="10"/>
  <c r="B21" i="10"/>
  <c r="A23" i="9"/>
  <c r="B22" i="9"/>
  <c r="A22" i="8"/>
  <c r="B21" i="8"/>
  <c r="B22" i="19" l="1"/>
  <c r="A23" i="19"/>
  <c r="B22" i="18"/>
  <c r="A23" i="18"/>
  <c r="B22" i="17"/>
  <c r="A23" i="17"/>
  <c r="B22" i="16"/>
  <c r="A23" i="16"/>
  <c r="B22" i="15"/>
  <c r="A23" i="15"/>
  <c r="B22" i="14"/>
  <c r="A23" i="14"/>
  <c r="B23" i="13"/>
  <c r="A24" i="13"/>
  <c r="B22" i="12"/>
  <c r="A23" i="12"/>
  <c r="B22" i="11"/>
  <c r="A23" i="11"/>
  <c r="B22" i="10"/>
  <c r="A23" i="10"/>
  <c r="B23" i="9"/>
  <c r="A24" i="9"/>
  <c r="B22" i="8"/>
  <c r="A23" i="8"/>
  <c r="A24" i="19" l="1"/>
  <c r="B23" i="19"/>
  <c r="A24" i="18"/>
  <c r="B23" i="18"/>
  <c r="A24" i="17"/>
  <c r="B23" i="17"/>
  <c r="A24" i="16"/>
  <c r="B23" i="16"/>
  <c r="A24" i="15"/>
  <c r="B23" i="15"/>
  <c r="A24" i="14"/>
  <c r="B23" i="14"/>
  <c r="A25" i="13"/>
  <c r="B24" i="13"/>
  <c r="A24" i="12"/>
  <c r="B23" i="12"/>
  <c r="A24" i="11"/>
  <c r="B23" i="11"/>
  <c r="A24" i="10"/>
  <c r="B23" i="10"/>
  <c r="A25" i="9"/>
  <c r="B24" i="9"/>
  <c r="A24" i="8"/>
  <c r="B23" i="8"/>
  <c r="B24" i="19" l="1"/>
  <c r="A25" i="19"/>
  <c r="B24" i="18"/>
  <c r="A25" i="18"/>
  <c r="B24" i="17"/>
  <c r="A25" i="17"/>
  <c r="B24" i="16"/>
  <c r="A25" i="16"/>
  <c r="B24" i="15"/>
  <c r="A25" i="15"/>
  <c r="B24" i="14"/>
  <c r="A25" i="14"/>
  <c r="B25" i="13"/>
  <c r="A26" i="13"/>
  <c r="B24" i="12"/>
  <c r="A25" i="12"/>
  <c r="B24" i="11"/>
  <c r="A25" i="11"/>
  <c r="B24" i="10"/>
  <c r="A25" i="10"/>
  <c r="B25" i="9"/>
  <c r="A26" i="9"/>
  <c r="B24" i="8"/>
  <c r="A25" i="8"/>
  <c r="A26" i="19" l="1"/>
  <c r="B25" i="19"/>
  <c r="A26" i="18"/>
  <c r="B25" i="18"/>
  <c r="A26" i="17"/>
  <c r="B25" i="17"/>
  <c r="A26" i="16"/>
  <c r="B25" i="16"/>
  <c r="A26" i="15"/>
  <c r="B25" i="15"/>
  <c r="A26" i="14"/>
  <c r="B25" i="14"/>
  <c r="A27" i="13"/>
  <c r="B26" i="13"/>
  <c r="A26" i="12"/>
  <c r="B25" i="12"/>
  <c r="A26" i="11"/>
  <c r="B25" i="11"/>
  <c r="A26" i="10"/>
  <c r="B25" i="10"/>
  <c r="A27" i="9"/>
  <c r="B26" i="9"/>
  <c r="A26" i="8"/>
  <c r="B25" i="8"/>
  <c r="B26" i="19" l="1"/>
  <c r="A27" i="19"/>
  <c r="B26" i="18"/>
  <c r="A27" i="18"/>
  <c r="B26" i="17"/>
  <c r="A27" i="17"/>
  <c r="B26" i="16"/>
  <c r="A27" i="16"/>
  <c r="B26" i="15"/>
  <c r="A27" i="15"/>
  <c r="B26" i="14"/>
  <c r="A27" i="14"/>
  <c r="B27" i="13"/>
  <c r="A28" i="13"/>
  <c r="A27" i="12"/>
  <c r="B26" i="12"/>
  <c r="B26" i="11"/>
  <c r="A27" i="11"/>
  <c r="B26" i="10"/>
  <c r="A27" i="10"/>
  <c r="B27" i="9"/>
  <c r="A28" i="9"/>
  <c r="B26" i="8"/>
  <c r="A27" i="8"/>
  <c r="A28" i="19" l="1"/>
  <c r="B27" i="19"/>
  <c r="A28" i="18"/>
  <c r="B27" i="18"/>
  <c r="A28" i="17"/>
  <c r="B27" i="17"/>
  <c r="A28" i="16"/>
  <c r="B27" i="16"/>
  <c r="A28" i="15"/>
  <c r="B27" i="15"/>
  <c r="A28" i="14"/>
  <c r="B27" i="14"/>
  <c r="A29" i="13"/>
  <c r="B28" i="13"/>
  <c r="A28" i="12"/>
  <c r="B27" i="12"/>
  <c r="A28" i="11"/>
  <c r="B27" i="11"/>
  <c r="A28" i="10"/>
  <c r="B27" i="10"/>
  <c r="A29" i="9"/>
  <c r="B28" i="9"/>
  <c r="A28" i="8"/>
  <c r="B27" i="8"/>
  <c r="B28" i="19" l="1"/>
  <c r="A29" i="19"/>
  <c r="B28" i="18"/>
  <c r="A29" i="18"/>
  <c r="B28" i="17"/>
  <c r="A29" i="17"/>
  <c r="B28" i="16"/>
  <c r="A29" i="16"/>
  <c r="B28" i="15"/>
  <c r="A29" i="15"/>
  <c r="B28" i="14"/>
  <c r="A29" i="14"/>
  <c r="B29" i="13"/>
  <c r="A30" i="13"/>
  <c r="B28" i="12"/>
  <c r="A29" i="12"/>
  <c r="B28" i="11"/>
  <c r="A29" i="11"/>
  <c r="B28" i="10"/>
  <c r="A29" i="10"/>
  <c r="B29" i="9"/>
  <c r="A30" i="9"/>
  <c r="B28" i="8"/>
  <c r="A29" i="8"/>
  <c r="A30" i="19" l="1"/>
  <c r="B29" i="19"/>
  <c r="A30" i="18"/>
  <c r="B29" i="18"/>
  <c r="A30" i="17"/>
  <c r="B29" i="17"/>
  <c r="A30" i="16"/>
  <c r="B29" i="16"/>
  <c r="A30" i="15"/>
  <c r="B29" i="15"/>
  <c r="A30" i="14"/>
  <c r="B29" i="14"/>
  <c r="A31" i="13"/>
  <c r="B30" i="13"/>
  <c r="A30" i="12"/>
  <c r="B29" i="12"/>
  <c r="A30" i="11"/>
  <c r="B29" i="11"/>
  <c r="A30" i="10"/>
  <c r="B29" i="10"/>
  <c r="A31" i="9"/>
  <c r="B30" i="9"/>
  <c r="A30" i="8"/>
  <c r="B29" i="8"/>
  <c r="B30" i="19" l="1"/>
  <c r="A31" i="19"/>
  <c r="B30" i="18"/>
  <c r="A31" i="18"/>
  <c r="B30" i="17"/>
  <c r="A31" i="17"/>
  <c r="B30" i="16"/>
  <c r="A31" i="16"/>
  <c r="B30" i="15"/>
  <c r="A31" i="15"/>
  <c r="B30" i="14"/>
  <c r="A31" i="14"/>
  <c r="B31" i="13"/>
  <c r="A32" i="13"/>
  <c r="B30" i="12"/>
  <c r="A31" i="12"/>
  <c r="B30" i="11"/>
  <c r="A31" i="11"/>
  <c r="B30" i="10"/>
  <c r="A31" i="10"/>
  <c r="B31" i="9"/>
  <c r="A32" i="9"/>
  <c r="B30" i="8"/>
  <c r="A31" i="8"/>
  <c r="A32" i="19" l="1"/>
  <c r="B31" i="19"/>
  <c r="A32" i="18"/>
  <c r="B31" i="18"/>
  <c r="A32" i="17"/>
  <c r="B31" i="17"/>
  <c r="A32" i="16"/>
  <c r="B31" i="16"/>
  <c r="A32" i="15"/>
  <c r="B31" i="15"/>
  <c r="A32" i="14"/>
  <c r="B31" i="14"/>
  <c r="A33" i="13"/>
  <c r="B32" i="13"/>
  <c r="A32" i="12"/>
  <c r="B31" i="12"/>
  <c r="A32" i="11"/>
  <c r="B31" i="11"/>
  <c r="A32" i="10"/>
  <c r="B31" i="10"/>
  <c r="A33" i="9"/>
  <c r="B32" i="9"/>
  <c r="A32" i="8"/>
  <c r="B31" i="8"/>
  <c r="B32" i="19" l="1"/>
  <c r="A33" i="19"/>
  <c r="B32" i="18"/>
  <c r="A33" i="18"/>
  <c r="B32" i="17"/>
  <c r="A33" i="17"/>
  <c r="B32" i="16"/>
  <c r="A33" i="16"/>
  <c r="B32" i="15"/>
  <c r="A33" i="15"/>
  <c r="B32" i="14"/>
  <c r="A33" i="14"/>
  <c r="B33" i="13"/>
  <c r="A34" i="13"/>
  <c r="A33" i="12"/>
  <c r="B32" i="12"/>
  <c r="B32" i="11"/>
  <c r="A33" i="11"/>
  <c r="B32" i="10"/>
  <c r="A33" i="10"/>
  <c r="B33" i="9"/>
  <c r="A34" i="9"/>
  <c r="B32" i="8"/>
  <c r="A33" i="8"/>
  <c r="A34" i="19" l="1"/>
  <c r="B33" i="19"/>
  <c r="A34" i="18"/>
  <c r="B33" i="18"/>
  <c r="A34" i="17"/>
  <c r="B33" i="17"/>
  <c r="A34" i="16"/>
  <c r="B33" i="16"/>
  <c r="A34" i="15"/>
  <c r="B33" i="15"/>
  <c r="A34" i="14"/>
  <c r="B33" i="14"/>
  <c r="A35" i="13"/>
  <c r="B35" i="13" s="1"/>
  <c r="B34" i="13"/>
  <c r="A34" i="12"/>
  <c r="B33" i="12"/>
  <c r="A34" i="11"/>
  <c r="B33" i="11"/>
  <c r="A34" i="10"/>
  <c r="B33" i="10"/>
  <c r="A35" i="9"/>
  <c r="B35" i="9" s="1"/>
  <c r="B34" i="9"/>
  <c r="A34" i="8"/>
  <c r="B33" i="8"/>
  <c r="B34" i="19" l="1"/>
  <c r="A35" i="19"/>
  <c r="B35" i="19" s="1"/>
  <c r="B34" i="18"/>
  <c r="A35" i="18"/>
  <c r="B35" i="18" s="1"/>
  <c r="B34" i="17"/>
  <c r="A35" i="17"/>
  <c r="B35" i="17" s="1"/>
  <c r="B34" i="16"/>
  <c r="A35" i="16"/>
  <c r="B35" i="16" s="1"/>
  <c r="B34" i="15"/>
  <c r="A35" i="15"/>
  <c r="B35" i="15" s="1"/>
  <c r="B34" i="14"/>
  <c r="A35" i="14"/>
  <c r="B35" i="14" s="1"/>
  <c r="A35" i="12"/>
  <c r="B35" i="12" s="1"/>
  <c r="B34" i="12"/>
  <c r="B34" i="11"/>
  <c r="A35" i="11"/>
  <c r="B35" i="11" s="1"/>
  <c r="B34" i="10"/>
  <c r="A35" i="10"/>
  <c r="B35" i="10" s="1"/>
  <c r="B34" i="8"/>
  <c r="A35" i="8"/>
  <c r="B35" i="8" s="1"/>
</calcChain>
</file>

<file path=xl/sharedStrings.xml><?xml version="1.0" encoding="utf-8"?>
<sst xmlns="http://schemas.openxmlformats.org/spreadsheetml/2006/main" count="276" uniqueCount="23">
  <si>
    <t>体温</t>
    <rPh sb="0" eb="2">
      <t>タイオン</t>
    </rPh>
    <phoneticPr fontId="4"/>
  </si>
  <si>
    <t>自覚症状</t>
    <rPh sb="0" eb="2">
      <t>ジカク</t>
    </rPh>
    <rPh sb="2" eb="4">
      <t>ショウジョウ</t>
    </rPh>
    <phoneticPr fontId="4"/>
  </si>
  <si>
    <t>医療機関
受診の有無</t>
    <rPh sb="0" eb="2">
      <t>イリョウ</t>
    </rPh>
    <rPh sb="2" eb="4">
      <t>キカン</t>
    </rPh>
    <rPh sb="5" eb="7">
      <t>ジュシン</t>
    </rPh>
    <rPh sb="8" eb="10">
      <t>ウム</t>
    </rPh>
    <phoneticPr fontId="4"/>
  </si>
  <si>
    <t>行動記録等</t>
    <rPh sb="0" eb="2">
      <t>コウドウ</t>
    </rPh>
    <rPh sb="2" eb="4">
      <t>キロク</t>
    </rPh>
    <rPh sb="4" eb="5">
      <t>ナド</t>
    </rPh>
    <phoneticPr fontId="4"/>
  </si>
  <si>
    <t>測定時刻</t>
    <rPh sb="0" eb="2">
      <t>ソクテイ</t>
    </rPh>
    <rPh sb="2" eb="4">
      <t>ジコク</t>
    </rPh>
    <phoneticPr fontId="4"/>
  </si>
  <si>
    <t>測定値</t>
    <rPh sb="0" eb="2">
      <t>ソクテイ</t>
    </rPh>
    <rPh sb="2" eb="3">
      <t>チ</t>
    </rPh>
    <phoneticPr fontId="4"/>
  </si>
  <si>
    <t>症状無</t>
    <rPh sb="0" eb="2">
      <t>ショウジョウ</t>
    </rPh>
    <rPh sb="2" eb="3">
      <t>ナ</t>
    </rPh>
    <phoneticPr fontId="4"/>
  </si>
  <si>
    <t>咳</t>
    <rPh sb="0" eb="1">
      <t>セキ</t>
    </rPh>
    <phoneticPr fontId="4"/>
  </si>
  <si>
    <t>痰</t>
    <rPh sb="0" eb="1">
      <t>タン</t>
    </rPh>
    <phoneticPr fontId="4"/>
  </si>
  <si>
    <t>鼻汁</t>
    <rPh sb="0" eb="1">
      <t>ハナ</t>
    </rPh>
    <rPh sb="1" eb="2">
      <t>シル</t>
    </rPh>
    <phoneticPr fontId="4"/>
  </si>
  <si>
    <t>咽頭痛</t>
    <rPh sb="0" eb="2">
      <t>イントウ</t>
    </rPh>
    <rPh sb="2" eb="3">
      <t>ツウ</t>
    </rPh>
    <phoneticPr fontId="4"/>
  </si>
  <si>
    <t>味覚・嗅覚異常</t>
    <rPh sb="0" eb="2">
      <t>ミカク</t>
    </rPh>
    <rPh sb="3" eb="5">
      <t>キュウカク</t>
    </rPh>
    <rPh sb="5" eb="7">
      <t>イジョウ</t>
    </rPh>
    <phoneticPr fontId="4"/>
  </si>
  <si>
    <t>だるさ</t>
    <phoneticPr fontId="4"/>
  </si>
  <si>
    <t>頭痛</t>
    <rPh sb="0" eb="2">
      <t>ズツウ</t>
    </rPh>
    <phoneticPr fontId="4"/>
  </si>
  <si>
    <t>腹痛</t>
    <rPh sb="0" eb="2">
      <t>フクツウ</t>
    </rPh>
    <phoneticPr fontId="4"/>
  </si>
  <si>
    <t>吐き気
下痢</t>
    <rPh sb="0" eb="1">
      <t>ハ</t>
    </rPh>
    <rPh sb="2" eb="3">
      <t>ケ</t>
    </rPh>
    <rPh sb="4" eb="6">
      <t>ゲリ</t>
    </rPh>
    <phoneticPr fontId="4"/>
  </si>
  <si>
    <t>その他</t>
    <rPh sb="2" eb="3">
      <t>タ</t>
    </rPh>
    <phoneticPr fontId="4"/>
  </si>
  <si>
    <t>日</t>
    <rPh sb="0" eb="1">
      <t>ヒ</t>
    </rPh>
    <phoneticPr fontId="0"/>
  </si>
  <si>
    <t>曜</t>
    <rPh sb="0" eb="1">
      <t>ヨウ</t>
    </rPh>
    <phoneticPr fontId="1"/>
  </si>
  <si>
    <t xml:space="preserve">
＊行動記録については，旅行・帰省・講義・実習・部活・アルバイト・食事会等の活動や，同居者や接触者で体調不良な人がいる場合等を記載する。
</t>
    <rPh sb="2" eb="4">
      <t>コウドウ</t>
    </rPh>
    <rPh sb="4" eb="6">
      <t>キロク</t>
    </rPh>
    <rPh sb="12" eb="14">
      <t>リョコウ</t>
    </rPh>
    <rPh sb="18" eb="20">
      <t>コウギ</t>
    </rPh>
    <rPh sb="24" eb="26">
      <t>ブカツ</t>
    </rPh>
    <rPh sb="52" eb="54">
      <t>フリョウ</t>
    </rPh>
    <rPh sb="61" eb="62">
      <t>ナド</t>
    </rPh>
    <phoneticPr fontId="4"/>
  </si>
  <si>
    <t>学籍番号：</t>
    <rPh sb="0" eb="4">
      <t>ガクセキバンゴウ</t>
    </rPh>
    <phoneticPr fontId="1"/>
  </si>
  <si>
    <t>氏名：</t>
    <rPh sb="0" eb="2">
      <t>シメイ</t>
    </rPh>
    <phoneticPr fontId="1"/>
  </si>
  <si>
    <t>大分大学医学部【健康管理記録】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</si>
</sst>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aaa\)"/>
    <numFmt numFmtId="177" formatCode="d"/>
    <numFmt numFmtId="178" formatCode="&quot;【&quot;yyyy&quot;年&quot;m&quot;月】&quot;"/>
  </numFmts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4" xfId="0" applyFont="1" applyBorder="1" applyAlignment="1">
      <alignment horizontal="left"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176" fontId="2" fillId="0" borderId="2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 wrapText="1"/>
    </xf>
    <xf numFmtId="178" fontId="8" fillId="0" borderId="3" xfId="0" applyNumberFormat="1" applyFont="1" applyBorder="1">
      <alignment vertical="center"/>
    </xf>
    <xf numFmtId="177" fontId="2" fillId="2" borderId="19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7" fontId="2" fillId="2" borderId="28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48"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CC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7"/>
  <sheetViews>
    <sheetView zoomScaleNormal="100" zoomScaleSheetLayoutView="100" workbookViewId="0">
      <selection activeCell="A2" sqref="A2:C2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45017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45017</v>
      </c>
      <c r="B5" s="31" t="str">
        <f>CHOOSE(WEEKDAY(A5),"日","月","火","水","木","金","土")</f>
        <v>土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45018</v>
      </c>
      <c r="B6" s="32" t="str">
        <f t="shared" ref="B6:B32" si="1">CHOOSE(WEEKDAY(A6),"日","月","火","水","木","金","土")</f>
        <v>日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45019</v>
      </c>
      <c r="B7" s="32" t="str">
        <f t="shared" si="1"/>
        <v>月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45020</v>
      </c>
      <c r="B8" s="32" t="str">
        <f t="shared" si="1"/>
        <v>火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45021</v>
      </c>
      <c r="B9" s="32" t="str">
        <f t="shared" si="1"/>
        <v>水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45022</v>
      </c>
      <c r="B10" s="32" t="str">
        <f t="shared" si="1"/>
        <v>木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45023</v>
      </c>
      <c r="B11" s="32" t="str">
        <f t="shared" si="1"/>
        <v>金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45024</v>
      </c>
      <c r="B12" s="32" t="str">
        <f t="shared" si="1"/>
        <v>土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45025</v>
      </c>
      <c r="B13" s="32" t="str">
        <f t="shared" si="1"/>
        <v>日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45026</v>
      </c>
      <c r="B14" s="32" t="str">
        <f t="shared" si="1"/>
        <v>月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45027</v>
      </c>
      <c r="B15" s="32" t="str">
        <f t="shared" si="1"/>
        <v>火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45028</v>
      </c>
      <c r="B16" s="32" t="str">
        <f t="shared" si="1"/>
        <v>水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45029</v>
      </c>
      <c r="B17" s="32" t="str">
        <f t="shared" si="1"/>
        <v>木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45030</v>
      </c>
      <c r="B18" s="32" t="str">
        <f t="shared" si="1"/>
        <v>金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45031</v>
      </c>
      <c r="B19" s="32" t="str">
        <f t="shared" si="1"/>
        <v>土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45032</v>
      </c>
      <c r="B20" s="32" t="str">
        <f t="shared" si="1"/>
        <v>日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45033</v>
      </c>
      <c r="B21" s="32" t="str">
        <f t="shared" si="1"/>
        <v>月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45034</v>
      </c>
      <c r="B22" s="32" t="str">
        <f t="shared" si="1"/>
        <v>火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45035</v>
      </c>
      <c r="B23" s="32" t="str">
        <f t="shared" si="1"/>
        <v>水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45036</v>
      </c>
      <c r="B24" s="32" t="str">
        <f t="shared" si="1"/>
        <v>木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45037</v>
      </c>
      <c r="B25" s="32" t="str">
        <f t="shared" si="1"/>
        <v>金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45038</v>
      </c>
      <c r="B26" s="32" t="str">
        <f t="shared" si="1"/>
        <v>土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45039</v>
      </c>
      <c r="B27" s="32" t="str">
        <f t="shared" si="1"/>
        <v>日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45040</v>
      </c>
      <c r="B28" s="32" t="str">
        <f t="shared" si="1"/>
        <v>月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45041</v>
      </c>
      <c r="B29" s="32" t="str">
        <f t="shared" si="1"/>
        <v>火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45042</v>
      </c>
      <c r="B30" s="32" t="str">
        <f t="shared" si="1"/>
        <v>水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45043</v>
      </c>
      <c r="B31" s="32" t="str">
        <f t="shared" si="1"/>
        <v>木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45044</v>
      </c>
      <c r="B32" s="32" t="str">
        <f t="shared" si="1"/>
        <v>金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7">
        <f>IF(MONTH(A32)=MONTH(A32+1),A32+1,"")</f>
        <v>45045</v>
      </c>
      <c r="B33" s="38" t="str">
        <f>IF(A33="","",CHOOSE(WEEKDAY(A33),"日","月","火","水","木","金","土"))</f>
        <v>土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45046</v>
      </c>
      <c r="B34" s="32" t="str">
        <f t="shared" ref="B34:B35" si="2">IF(A34="","",CHOOSE(WEEKDAY(A34),"日","月","火","水","木","金","土"))</f>
        <v>日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 t="str">
        <f>IF(A34="","",IF(MONTH(A34)=MONTH(A34+1),A34+1,""))</f>
        <v/>
      </c>
      <c r="B35" s="32" t="str">
        <f t="shared" si="2"/>
        <v/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47" priority="1" stopIfTrue="1" operator="equal">
      <formula>"土"</formula>
    </cfRule>
    <cfRule type="cellIs" dxfId="46" priority="2" stopIfTrue="1" operator="equal">
      <formula>"日"</formula>
    </cfRule>
  </conditionalFormatting>
  <conditionalFormatting sqref="A5:A35">
    <cfRule type="expression" dxfId="45" priority="3" stopIfTrue="1">
      <formula>WEEKDAY(A5)=7</formula>
    </cfRule>
    <cfRule type="expression" dxfId="44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7"/>
  <sheetViews>
    <sheetView zoomScaleNormal="100" zoomScaleSheetLayoutView="100" workbookViewId="0">
      <selection activeCell="A6" sqref="A6:B6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45292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41">
        <f>+A2</f>
        <v>45292</v>
      </c>
      <c r="B5" s="42" t="str">
        <f>CHOOSE(WEEKDAY(A5),"日","月","火","水","木","金","土")</f>
        <v>月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9">
        <f t="shared" ref="A6:A32" si="0">+A5+1</f>
        <v>45293</v>
      </c>
      <c r="B6" s="40" t="str">
        <f t="shared" ref="B6:B32" si="1">CHOOSE(WEEKDAY(A6),"日","月","火","水","木","金","土")</f>
        <v>火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45294</v>
      </c>
      <c r="B7" s="32" t="str">
        <f t="shared" si="1"/>
        <v>水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45295</v>
      </c>
      <c r="B8" s="32" t="str">
        <f t="shared" si="1"/>
        <v>木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45296</v>
      </c>
      <c r="B9" s="32" t="str">
        <f t="shared" si="1"/>
        <v>金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45297</v>
      </c>
      <c r="B10" s="32" t="str">
        <f t="shared" si="1"/>
        <v>土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45298</v>
      </c>
      <c r="B11" s="32" t="str">
        <f t="shared" si="1"/>
        <v>日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7">
        <f t="shared" si="0"/>
        <v>45299</v>
      </c>
      <c r="B12" s="38" t="str">
        <f t="shared" si="1"/>
        <v>月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9">
        <f t="shared" si="0"/>
        <v>45300</v>
      </c>
      <c r="B13" s="40" t="str">
        <f t="shared" si="1"/>
        <v>火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45301</v>
      </c>
      <c r="B14" s="32" t="str">
        <f t="shared" si="1"/>
        <v>水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45302</v>
      </c>
      <c r="B15" s="32" t="str">
        <f t="shared" si="1"/>
        <v>木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45303</v>
      </c>
      <c r="B16" s="32" t="str">
        <f t="shared" si="1"/>
        <v>金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45304</v>
      </c>
      <c r="B17" s="32" t="str">
        <f t="shared" si="1"/>
        <v>土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45305</v>
      </c>
      <c r="B18" s="32" t="str">
        <f t="shared" si="1"/>
        <v>日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45306</v>
      </c>
      <c r="B19" s="32" t="str">
        <f t="shared" si="1"/>
        <v>月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45307</v>
      </c>
      <c r="B20" s="32" t="str">
        <f t="shared" si="1"/>
        <v>火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45308</v>
      </c>
      <c r="B21" s="32" t="str">
        <f t="shared" si="1"/>
        <v>水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45309</v>
      </c>
      <c r="B22" s="32" t="str">
        <f t="shared" si="1"/>
        <v>木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45310</v>
      </c>
      <c r="B23" s="32" t="str">
        <f t="shared" si="1"/>
        <v>金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45311</v>
      </c>
      <c r="B24" s="32" t="str">
        <f t="shared" si="1"/>
        <v>土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45312</v>
      </c>
      <c r="B25" s="32" t="str">
        <f t="shared" si="1"/>
        <v>日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45313</v>
      </c>
      <c r="B26" s="32" t="str">
        <f t="shared" si="1"/>
        <v>月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45314</v>
      </c>
      <c r="B27" s="32" t="str">
        <f t="shared" si="1"/>
        <v>火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45315</v>
      </c>
      <c r="B28" s="32" t="str">
        <f t="shared" si="1"/>
        <v>水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45316</v>
      </c>
      <c r="B29" s="32" t="str">
        <f t="shared" si="1"/>
        <v>木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45317</v>
      </c>
      <c r="B30" s="32" t="str">
        <f t="shared" si="1"/>
        <v>金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45318</v>
      </c>
      <c r="B31" s="32" t="str">
        <f t="shared" si="1"/>
        <v>土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45319</v>
      </c>
      <c r="B32" s="32" t="str">
        <f t="shared" si="1"/>
        <v>日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45320</v>
      </c>
      <c r="B33" s="32" t="str">
        <f>IF(A33="","",CHOOSE(WEEKDAY(A33),"日","月","火","水","木","金","土"))</f>
        <v>月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45321</v>
      </c>
      <c r="B34" s="32" t="str">
        <f t="shared" ref="B34:B35" si="2">IF(A34="","",CHOOSE(WEEKDAY(A34),"日","月","火","水","木","金","土"))</f>
        <v>火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>
        <f>IF(A34="","",IF(MONTH(A34)=MONTH(A34+1),A34+1,""))</f>
        <v>45322</v>
      </c>
      <c r="B35" s="32" t="str">
        <f t="shared" si="2"/>
        <v>水</v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11" priority="1" stopIfTrue="1" operator="equal">
      <formula>"土"</formula>
    </cfRule>
    <cfRule type="cellIs" dxfId="10" priority="2" stopIfTrue="1" operator="equal">
      <formula>"日"</formula>
    </cfRule>
  </conditionalFormatting>
  <conditionalFormatting sqref="A5:A35">
    <cfRule type="expression" dxfId="9" priority="3" stopIfTrue="1">
      <formula>WEEKDAY(A5)=7</formula>
    </cfRule>
    <cfRule type="expression" dxfId="8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7"/>
  <sheetViews>
    <sheetView zoomScaleNormal="100" zoomScaleSheetLayoutView="100" workbookViewId="0">
      <selection activeCell="A2" sqref="A2:C2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45323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45323</v>
      </c>
      <c r="B5" s="31" t="str">
        <f>CHOOSE(WEEKDAY(A5),"日","月","火","水","木","金","土")</f>
        <v>木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45324</v>
      </c>
      <c r="B6" s="32" t="str">
        <f t="shared" ref="B6:B32" si="1">CHOOSE(WEEKDAY(A6),"日","月","火","水","木","金","土")</f>
        <v>金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45325</v>
      </c>
      <c r="B7" s="32" t="str">
        <f t="shared" si="1"/>
        <v>土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45326</v>
      </c>
      <c r="B8" s="32" t="str">
        <f t="shared" si="1"/>
        <v>日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45327</v>
      </c>
      <c r="B9" s="32" t="str">
        <f t="shared" si="1"/>
        <v>月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45328</v>
      </c>
      <c r="B10" s="32" t="str">
        <f t="shared" si="1"/>
        <v>火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45329</v>
      </c>
      <c r="B11" s="32" t="str">
        <f t="shared" si="1"/>
        <v>水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45330</v>
      </c>
      <c r="B12" s="32" t="str">
        <f t="shared" si="1"/>
        <v>木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45331</v>
      </c>
      <c r="B13" s="32" t="str">
        <f t="shared" si="1"/>
        <v>金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45332</v>
      </c>
      <c r="B14" s="32" t="str">
        <f t="shared" si="1"/>
        <v>土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7">
        <f t="shared" si="0"/>
        <v>45333</v>
      </c>
      <c r="B15" s="38" t="str">
        <f t="shared" si="1"/>
        <v>日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7">
        <f t="shared" si="0"/>
        <v>45334</v>
      </c>
      <c r="B16" s="38" t="str">
        <f t="shared" si="1"/>
        <v>月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45335</v>
      </c>
      <c r="B17" s="32" t="str">
        <f t="shared" si="1"/>
        <v>火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45336</v>
      </c>
      <c r="B18" s="32" t="str">
        <f t="shared" si="1"/>
        <v>水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45337</v>
      </c>
      <c r="B19" s="32" t="str">
        <f t="shared" si="1"/>
        <v>木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45338</v>
      </c>
      <c r="B20" s="32" t="str">
        <f t="shared" si="1"/>
        <v>金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45339</v>
      </c>
      <c r="B21" s="32" t="str">
        <f t="shared" si="1"/>
        <v>土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45340</v>
      </c>
      <c r="B22" s="32" t="str">
        <f t="shared" si="1"/>
        <v>日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45341</v>
      </c>
      <c r="B23" s="32" t="str">
        <f t="shared" si="1"/>
        <v>月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45342</v>
      </c>
      <c r="B24" s="32" t="str">
        <f t="shared" si="1"/>
        <v>火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45343</v>
      </c>
      <c r="B25" s="32" t="str">
        <f t="shared" si="1"/>
        <v>水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45344</v>
      </c>
      <c r="B26" s="32" t="str">
        <f t="shared" si="1"/>
        <v>木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7">
        <f t="shared" si="0"/>
        <v>45345</v>
      </c>
      <c r="B27" s="38" t="str">
        <f t="shared" si="1"/>
        <v>金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45346</v>
      </c>
      <c r="B28" s="32" t="str">
        <f t="shared" si="1"/>
        <v>土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45347</v>
      </c>
      <c r="B29" s="32" t="str">
        <f t="shared" si="1"/>
        <v>日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45348</v>
      </c>
      <c r="B30" s="32" t="str">
        <f t="shared" si="1"/>
        <v>月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45349</v>
      </c>
      <c r="B31" s="32" t="str">
        <f t="shared" si="1"/>
        <v>火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45350</v>
      </c>
      <c r="B32" s="32" t="str">
        <f t="shared" si="1"/>
        <v>水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45351</v>
      </c>
      <c r="B33" s="32" t="str">
        <f>IF(A33="","",CHOOSE(WEEKDAY(A33),"日","月","火","水","木","金","土"))</f>
        <v>木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 t="str">
        <f>IF(A33="","",IF(MONTH(A33)=MONTH(A33+1),A33+1,""))</f>
        <v/>
      </c>
      <c r="B34" s="32" t="str">
        <f t="shared" ref="B34:B35" si="2">IF(A34="","",CHOOSE(WEEKDAY(A34),"日","月","火","水","木","金","土"))</f>
        <v/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 t="str">
        <f>IF(A34="","",IF(MONTH(A34)=MONTH(A34+1),A34+1,""))</f>
        <v/>
      </c>
      <c r="B35" s="32" t="str">
        <f t="shared" si="2"/>
        <v/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7" priority="1" stopIfTrue="1" operator="equal">
      <formula>"土"</formula>
    </cfRule>
    <cfRule type="cellIs" dxfId="6" priority="2" stopIfTrue="1" operator="equal">
      <formula>"日"</formula>
    </cfRule>
  </conditionalFormatting>
  <conditionalFormatting sqref="A5:A35">
    <cfRule type="expression" dxfId="5" priority="3" stopIfTrue="1">
      <formula>WEEKDAY(A5)=7</formula>
    </cfRule>
    <cfRule type="expression" dxfId="4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7"/>
  <sheetViews>
    <sheetView zoomScaleNormal="100" zoomScaleSheetLayoutView="100" workbookViewId="0">
      <selection activeCell="A2" sqref="A2:C2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45352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45352</v>
      </c>
      <c r="B5" s="31" t="str">
        <f>CHOOSE(WEEKDAY(A5),"日","月","火","水","木","金","土")</f>
        <v>金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45353</v>
      </c>
      <c r="B6" s="32" t="str">
        <f t="shared" ref="B6:B32" si="1">CHOOSE(WEEKDAY(A6),"日","月","火","水","木","金","土")</f>
        <v>土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45354</v>
      </c>
      <c r="B7" s="32" t="str">
        <f t="shared" si="1"/>
        <v>日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45355</v>
      </c>
      <c r="B8" s="32" t="str">
        <f t="shared" si="1"/>
        <v>月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45356</v>
      </c>
      <c r="B9" s="32" t="str">
        <f t="shared" si="1"/>
        <v>火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45357</v>
      </c>
      <c r="B10" s="32" t="str">
        <f t="shared" si="1"/>
        <v>水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45358</v>
      </c>
      <c r="B11" s="32" t="str">
        <f t="shared" si="1"/>
        <v>木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45359</v>
      </c>
      <c r="B12" s="32" t="str">
        <f t="shared" si="1"/>
        <v>金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45360</v>
      </c>
      <c r="B13" s="32" t="str">
        <f t="shared" si="1"/>
        <v>土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45361</v>
      </c>
      <c r="B14" s="32" t="str">
        <f t="shared" si="1"/>
        <v>日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45362</v>
      </c>
      <c r="B15" s="32" t="str">
        <f t="shared" si="1"/>
        <v>月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45363</v>
      </c>
      <c r="B16" s="32" t="str">
        <f t="shared" si="1"/>
        <v>火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45364</v>
      </c>
      <c r="B17" s="32" t="str">
        <f t="shared" si="1"/>
        <v>水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45365</v>
      </c>
      <c r="B18" s="32" t="str">
        <f t="shared" si="1"/>
        <v>木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45366</v>
      </c>
      <c r="B19" s="32" t="str">
        <f t="shared" si="1"/>
        <v>金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45367</v>
      </c>
      <c r="B20" s="32" t="str">
        <f t="shared" si="1"/>
        <v>土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45368</v>
      </c>
      <c r="B21" s="32" t="str">
        <f t="shared" si="1"/>
        <v>日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45369</v>
      </c>
      <c r="B22" s="32" t="str">
        <f t="shared" si="1"/>
        <v>月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45370</v>
      </c>
      <c r="B23" s="32" t="str">
        <f t="shared" si="1"/>
        <v>火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7">
        <f t="shared" si="0"/>
        <v>45371</v>
      </c>
      <c r="B24" s="38" t="str">
        <f t="shared" si="1"/>
        <v>水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9">
        <f t="shared" si="0"/>
        <v>45372</v>
      </c>
      <c r="B25" s="40" t="str">
        <f t="shared" si="1"/>
        <v>木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45373</v>
      </c>
      <c r="B26" s="32" t="str">
        <f t="shared" si="1"/>
        <v>金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45374</v>
      </c>
      <c r="B27" s="32" t="str">
        <f t="shared" si="1"/>
        <v>土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45375</v>
      </c>
      <c r="B28" s="32" t="str">
        <f t="shared" si="1"/>
        <v>日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45376</v>
      </c>
      <c r="B29" s="32" t="str">
        <f t="shared" si="1"/>
        <v>月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45377</v>
      </c>
      <c r="B30" s="32" t="str">
        <f t="shared" si="1"/>
        <v>火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45378</v>
      </c>
      <c r="B31" s="32" t="str">
        <f t="shared" si="1"/>
        <v>水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45379</v>
      </c>
      <c r="B32" s="32" t="str">
        <f t="shared" si="1"/>
        <v>木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45380</v>
      </c>
      <c r="B33" s="32" t="str">
        <f>IF(A33="","",CHOOSE(WEEKDAY(A33),"日","月","火","水","木","金","土"))</f>
        <v>金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45381</v>
      </c>
      <c r="B34" s="32" t="str">
        <f t="shared" ref="B34:B35" si="2">IF(A34="","",CHOOSE(WEEKDAY(A34),"日","月","火","水","木","金","土"))</f>
        <v>土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>
        <f>IF(A34="","",IF(MONTH(A34)=MONTH(A34+1),A34+1,""))</f>
        <v>45382</v>
      </c>
      <c r="B35" s="32" t="str">
        <f t="shared" si="2"/>
        <v>日</v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3" priority="1" stopIfTrue="1" operator="equal">
      <formula>"土"</formula>
    </cfRule>
    <cfRule type="cellIs" dxfId="2" priority="2" stopIfTrue="1" operator="equal">
      <formula>"日"</formula>
    </cfRule>
  </conditionalFormatting>
  <conditionalFormatting sqref="A5:A35">
    <cfRule type="expression" dxfId="1" priority="3" stopIfTrue="1">
      <formula>WEEKDAY(A5)=7</formula>
    </cfRule>
    <cfRule type="expression" dxfId="0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7"/>
  <sheetViews>
    <sheetView tabSelected="1" zoomScaleNormal="100" zoomScaleSheetLayoutView="100" workbookViewId="0">
      <selection activeCell="Z7" sqref="Z7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45047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45047</v>
      </c>
      <c r="B5" s="31" t="str">
        <f>CHOOSE(WEEKDAY(A5),"日","月","火","水","木","金","土")</f>
        <v>月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45048</v>
      </c>
      <c r="B6" s="32" t="str">
        <f t="shared" ref="B6:B32" si="1">CHOOSE(WEEKDAY(A6),"日","月","火","水","木","金","土")</f>
        <v>火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7">
        <f t="shared" si="0"/>
        <v>45049</v>
      </c>
      <c r="B7" s="38" t="str">
        <f t="shared" si="1"/>
        <v>水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7">
        <f t="shared" si="0"/>
        <v>45050</v>
      </c>
      <c r="B8" s="38" t="str">
        <f t="shared" si="1"/>
        <v>木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7">
        <f t="shared" si="0"/>
        <v>45051</v>
      </c>
      <c r="B9" s="38" t="str">
        <f t="shared" si="1"/>
        <v>金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45052</v>
      </c>
      <c r="B10" s="32" t="str">
        <f t="shared" si="1"/>
        <v>土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45053</v>
      </c>
      <c r="B11" s="32" t="str">
        <f t="shared" si="1"/>
        <v>日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45054</v>
      </c>
      <c r="B12" s="32" t="str">
        <f t="shared" si="1"/>
        <v>月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45055</v>
      </c>
      <c r="B13" s="32" t="str">
        <f t="shared" si="1"/>
        <v>火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45056</v>
      </c>
      <c r="B14" s="32" t="str">
        <f t="shared" si="1"/>
        <v>水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45057</v>
      </c>
      <c r="B15" s="32" t="str">
        <f t="shared" si="1"/>
        <v>木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45058</v>
      </c>
      <c r="B16" s="32" t="str">
        <f t="shared" si="1"/>
        <v>金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45059</v>
      </c>
      <c r="B17" s="32" t="str">
        <f t="shared" si="1"/>
        <v>土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45060</v>
      </c>
      <c r="B18" s="32" t="str">
        <f t="shared" si="1"/>
        <v>日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45061</v>
      </c>
      <c r="B19" s="32" t="str">
        <f t="shared" si="1"/>
        <v>月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45062</v>
      </c>
      <c r="B20" s="32" t="str">
        <f t="shared" si="1"/>
        <v>火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45063</v>
      </c>
      <c r="B21" s="32" t="str">
        <f t="shared" si="1"/>
        <v>水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45064</v>
      </c>
      <c r="B22" s="32" t="str">
        <f t="shared" si="1"/>
        <v>木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45065</v>
      </c>
      <c r="B23" s="32" t="str">
        <f t="shared" si="1"/>
        <v>金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45066</v>
      </c>
      <c r="B24" s="32" t="str">
        <f t="shared" si="1"/>
        <v>土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45067</v>
      </c>
      <c r="B25" s="32" t="str">
        <f t="shared" si="1"/>
        <v>日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45068</v>
      </c>
      <c r="B26" s="32" t="str">
        <f t="shared" si="1"/>
        <v>月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45069</v>
      </c>
      <c r="B27" s="32" t="str">
        <f t="shared" si="1"/>
        <v>火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45070</v>
      </c>
      <c r="B28" s="32" t="str">
        <f t="shared" si="1"/>
        <v>水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45071</v>
      </c>
      <c r="B29" s="32" t="str">
        <f t="shared" si="1"/>
        <v>木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45072</v>
      </c>
      <c r="B30" s="32" t="str">
        <f t="shared" si="1"/>
        <v>金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45073</v>
      </c>
      <c r="B31" s="32" t="str">
        <f t="shared" si="1"/>
        <v>土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45074</v>
      </c>
      <c r="B32" s="32" t="str">
        <f t="shared" si="1"/>
        <v>日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45075</v>
      </c>
      <c r="B33" s="32" t="str">
        <f>IF(A33="","",CHOOSE(WEEKDAY(A33),"日","月","火","水","木","金","土"))</f>
        <v>月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45076</v>
      </c>
      <c r="B34" s="32" t="str">
        <f t="shared" ref="B34:B35" si="2">IF(A34="","",CHOOSE(WEEKDAY(A34),"日","月","火","水","木","金","土"))</f>
        <v>火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>
        <f>IF(A34="","",IF(MONTH(A34)=MONTH(A34+1),A34+1,""))</f>
        <v>45077</v>
      </c>
      <c r="B35" s="32" t="str">
        <f t="shared" si="2"/>
        <v>水</v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43" priority="1" stopIfTrue="1" operator="equal">
      <formula>"土"</formula>
    </cfRule>
    <cfRule type="cellIs" dxfId="42" priority="2" stopIfTrue="1" operator="equal">
      <formula>"日"</formula>
    </cfRule>
  </conditionalFormatting>
  <conditionalFormatting sqref="A5:A35">
    <cfRule type="expression" dxfId="41" priority="3" stopIfTrue="1">
      <formula>WEEKDAY(A5)=7</formula>
    </cfRule>
    <cfRule type="expression" dxfId="40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7"/>
  <sheetViews>
    <sheetView zoomScaleNormal="100" zoomScaleSheetLayoutView="100" workbookViewId="0">
      <selection activeCell="A3" sqref="A3:A4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45078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45078</v>
      </c>
      <c r="B5" s="31" t="str">
        <f>CHOOSE(WEEKDAY(A5),"日","月","火","水","木","金","土")</f>
        <v>木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45079</v>
      </c>
      <c r="B6" s="32" t="str">
        <f t="shared" ref="B6:B32" si="1">CHOOSE(WEEKDAY(A6),"日","月","火","水","木","金","土")</f>
        <v>金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45080</v>
      </c>
      <c r="B7" s="32" t="str">
        <f t="shared" si="1"/>
        <v>土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45081</v>
      </c>
      <c r="B8" s="32" t="str">
        <f t="shared" si="1"/>
        <v>日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45082</v>
      </c>
      <c r="B9" s="32" t="str">
        <f t="shared" si="1"/>
        <v>月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45083</v>
      </c>
      <c r="B10" s="32" t="str">
        <f t="shared" si="1"/>
        <v>火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45084</v>
      </c>
      <c r="B11" s="32" t="str">
        <f t="shared" si="1"/>
        <v>水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45085</v>
      </c>
      <c r="B12" s="32" t="str">
        <f t="shared" si="1"/>
        <v>木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45086</v>
      </c>
      <c r="B13" s="32" t="str">
        <f t="shared" si="1"/>
        <v>金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45087</v>
      </c>
      <c r="B14" s="32" t="str">
        <f t="shared" si="1"/>
        <v>土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45088</v>
      </c>
      <c r="B15" s="32" t="str">
        <f t="shared" si="1"/>
        <v>日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45089</v>
      </c>
      <c r="B16" s="32" t="str">
        <f t="shared" si="1"/>
        <v>月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45090</v>
      </c>
      <c r="B17" s="32" t="str">
        <f t="shared" si="1"/>
        <v>火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45091</v>
      </c>
      <c r="B18" s="32" t="str">
        <f t="shared" si="1"/>
        <v>水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45092</v>
      </c>
      <c r="B19" s="32" t="str">
        <f t="shared" si="1"/>
        <v>木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45093</v>
      </c>
      <c r="B20" s="32" t="str">
        <f t="shared" si="1"/>
        <v>金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45094</v>
      </c>
      <c r="B21" s="32" t="str">
        <f t="shared" si="1"/>
        <v>土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45095</v>
      </c>
      <c r="B22" s="32" t="str">
        <f t="shared" si="1"/>
        <v>日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45096</v>
      </c>
      <c r="B23" s="32" t="str">
        <f t="shared" si="1"/>
        <v>月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45097</v>
      </c>
      <c r="B24" s="32" t="str">
        <f t="shared" si="1"/>
        <v>火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45098</v>
      </c>
      <c r="B25" s="32" t="str">
        <f t="shared" si="1"/>
        <v>水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45099</v>
      </c>
      <c r="B26" s="32" t="str">
        <f t="shared" si="1"/>
        <v>木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45100</v>
      </c>
      <c r="B27" s="32" t="str">
        <f t="shared" si="1"/>
        <v>金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45101</v>
      </c>
      <c r="B28" s="32" t="str">
        <f t="shared" si="1"/>
        <v>土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45102</v>
      </c>
      <c r="B29" s="32" t="str">
        <f t="shared" si="1"/>
        <v>日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45103</v>
      </c>
      <c r="B30" s="32" t="str">
        <f t="shared" si="1"/>
        <v>月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45104</v>
      </c>
      <c r="B31" s="32" t="str">
        <f t="shared" si="1"/>
        <v>火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45105</v>
      </c>
      <c r="B32" s="32" t="str">
        <f t="shared" si="1"/>
        <v>水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45106</v>
      </c>
      <c r="B33" s="32" t="str">
        <f>IF(A33="","",CHOOSE(WEEKDAY(A33),"日","月","火","水","木","金","土"))</f>
        <v>木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45107</v>
      </c>
      <c r="B34" s="32" t="str">
        <f t="shared" ref="B34:B35" si="2">IF(A34="","",CHOOSE(WEEKDAY(A34),"日","月","火","水","木","金","土"))</f>
        <v>金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 t="str">
        <f>IF(A34="","",IF(MONTH(A34)=MONTH(A34+1),A34+1,""))</f>
        <v/>
      </c>
      <c r="B35" s="32" t="str">
        <f t="shared" si="2"/>
        <v/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39" priority="1" stopIfTrue="1" operator="equal">
      <formula>"土"</formula>
    </cfRule>
    <cfRule type="cellIs" dxfId="38" priority="2" stopIfTrue="1" operator="equal">
      <formula>"日"</formula>
    </cfRule>
  </conditionalFormatting>
  <conditionalFormatting sqref="A5:A35">
    <cfRule type="expression" dxfId="37" priority="3" stopIfTrue="1">
      <formula>WEEKDAY(A5)=7</formula>
    </cfRule>
    <cfRule type="expression" dxfId="36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7"/>
  <sheetViews>
    <sheetView zoomScaleNormal="100" zoomScaleSheetLayoutView="100" workbookViewId="0">
      <selection activeCell="A5" sqref="A5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45108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45108</v>
      </c>
      <c r="B5" s="31" t="str">
        <f>CHOOSE(WEEKDAY(A5),"日","月","火","水","木","金","土")</f>
        <v>土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45109</v>
      </c>
      <c r="B6" s="32" t="str">
        <f t="shared" ref="B6:B32" si="1">CHOOSE(WEEKDAY(A6),"日","月","火","水","木","金","土")</f>
        <v>日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45110</v>
      </c>
      <c r="B7" s="32" t="str">
        <f t="shared" si="1"/>
        <v>月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45111</v>
      </c>
      <c r="B8" s="32" t="str">
        <f t="shared" si="1"/>
        <v>火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45112</v>
      </c>
      <c r="B9" s="32" t="str">
        <f t="shared" si="1"/>
        <v>水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45113</v>
      </c>
      <c r="B10" s="32" t="str">
        <f t="shared" si="1"/>
        <v>木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45114</v>
      </c>
      <c r="B11" s="32" t="str">
        <f t="shared" si="1"/>
        <v>金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45115</v>
      </c>
      <c r="B12" s="32" t="str">
        <f t="shared" si="1"/>
        <v>土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45116</v>
      </c>
      <c r="B13" s="32" t="str">
        <f t="shared" si="1"/>
        <v>日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45117</v>
      </c>
      <c r="B14" s="32" t="str">
        <f t="shared" si="1"/>
        <v>月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45118</v>
      </c>
      <c r="B15" s="32" t="str">
        <f t="shared" si="1"/>
        <v>火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45119</v>
      </c>
      <c r="B16" s="32" t="str">
        <f t="shared" si="1"/>
        <v>水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45120</v>
      </c>
      <c r="B17" s="32" t="str">
        <f t="shared" si="1"/>
        <v>木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45121</v>
      </c>
      <c r="B18" s="32" t="str">
        <f t="shared" si="1"/>
        <v>金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45122</v>
      </c>
      <c r="B19" s="32" t="str">
        <f t="shared" si="1"/>
        <v>土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45123</v>
      </c>
      <c r="B20" s="32" t="str">
        <f t="shared" si="1"/>
        <v>日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7">
        <f t="shared" si="0"/>
        <v>45124</v>
      </c>
      <c r="B21" s="38" t="str">
        <f t="shared" si="1"/>
        <v>月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45125</v>
      </c>
      <c r="B22" s="32" t="str">
        <f t="shared" si="1"/>
        <v>火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45126</v>
      </c>
      <c r="B23" s="32" t="str">
        <f t="shared" si="1"/>
        <v>水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45127</v>
      </c>
      <c r="B24" s="32" t="str">
        <f t="shared" si="1"/>
        <v>木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45128</v>
      </c>
      <c r="B25" s="32" t="str">
        <f t="shared" si="1"/>
        <v>金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45129</v>
      </c>
      <c r="B26" s="32" t="str">
        <f t="shared" si="1"/>
        <v>土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45130</v>
      </c>
      <c r="B27" s="32" t="str">
        <f t="shared" si="1"/>
        <v>日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45131</v>
      </c>
      <c r="B28" s="32" t="str">
        <f t="shared" si="1"/>
        <v>月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45132</v>
      </c>
      <c r="B29" s="32" t="str">
        <f t="shared" si="1"/>
        <v>火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45133</v>
      </c>
      <c r="B30" s="32" t="str">
        <f t="shared" si="1"/>
        <v>水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45134</v>
      </c>
      <c r="B31" s="32" t="str">
        <f t="shared" si="1"/>
        <v>木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45135</v>
      </c>
      <c r="B32" s="32" t="str">
        <f t="shared" si="1"/>
        <v>金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45136</v>
      </c>
      <c r="B33" s="32" t="str">
        <f>IF(A33="","",CHOOSE(WEEKDAY(A33),"日","月","火","水","木","金","土"))</f>
        <v>土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45137</v>
      </c>
      <c r="B34" s="32" t="str">
        <f t="shared" ref="B34:B35" si="2">IF(A34="","",CHOOSE(WEEKDAY(A34),"日","月","火","水","木","金","土"))</f>
        <v>日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>
        <f>IF(A34="","",IF(MONTH(A34)=MONTH(A34+1),A34+1,""))</f>
        <v>45138</v>
      </c>
      <c r="B35" s="32" t="str">
        <f t="shared" si="2"/>
        <v>月</v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35" priority="1" stopIfTrue="1" operator="equal">
      <formula>"土"</formula>
    </cfRule>
    <cfRule type="cellIs" dxfId="34" priority="2" stopIfTrue="1" operator="equal">
      <formula>"日"</formula>
    </cfRule>
  </conditionalFormatting>
  <conditionalFormatting sqref="A5:A35">
    <cfRule type="expression" dxfId="33" priority="3" stopIfTrue="1">
      <formula>WEEKDAY(A5)=7</formula>
    </cfRule>
    <cfRule type="expression" dxfId="32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7"/>
  <sheetViews>
    <sheetView zoomScaleNormal="100" zoomScaleSheetLayoutView="100" workbookViewId="0">
      <selection activeCell="H2" sqref="H2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45139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45139</v>
      </c>
      <c r="B5" s="31" t="str">
        <f>CHOOSE(WEEKDAY(A5),"日","月","火","水","木","金","土")</f>
        <v>火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45140</v>
      </c>
      <c r="B6" s="32" t="str">
        <f t="shared" ref="B6:B32" si="1">CHOOSE(WEEKDAY(A6),"日","月","火","水","木","金","土")</f>
        <v>水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45141</v>
      </c>
      <c r="B7" s="32" t="str">
        <f t="shared" si="1"/>
        <v>木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45142</v>
      </c>
      <c r="B8" s="32" t="str">
        <f t="shared" si="1"/>
        <v>金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45143</v>
      </c>
      <c r="B9" s="32" t="str">
        <f t="shared" si="1"/>
        <v>土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45144</v>
      </c>
      <c r="B10" s="32" t="str">
        <f t="shared" si="1"/>
        <v>日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45145</v>
      </c>
      <c r="B11" s="32" t="str">
        <f t="shared" si="1"/>
        <v>月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45146</v>
      </c>
      <c r="B12" s="32" t="str">
        <f t="shared" si="1"/>
        <v>火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45147</v>
      </c>
      <c r="B13" s="32" t="str">
        <f t="shared" si="1"/>
        <v>水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45148</v>
      </c>
      <c r="B14" s="32" t="str">
        <f t="shared" si="1"/>
        <v>木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7">
        <f t="shared" si="0"/>
        <v>45149</v>
      </c>
      <c r="B15" s="38" t="str">
        <f t="shared" si="1"/>
        <v>金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45150</v>
      </c>
      <c r="B16" s="32" t="str">
        <f t="shared" si="1"/>
        <v>土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45151</v>
      </c>
      <c r="B17" s="32" t="str">
        <f t="shared" si="1"/>
        <v>日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45152</v>
      </c>
      <c r="B18" s="32" t="str">
        <f t="shared" si="1"/>
        <v>月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45153</v>
      </c>
      <c r="B19" s="32" t="str">
        <f t="shared" si="1"/>
        <v>火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45154</v>
      </c>
      <c r="B20" s="32" t="str">
        <f t="shared" si="1"/>
        <v>水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45155</v>
      </c>
      <c r="B21" s="32" t="str">
        <f t="shared" si="1"/>
        <v>木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45156</v>
      </c>
      <c r="B22" s="32" t="str">
        <f t="shared" si="1"/>
        <v>金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45157</v>
      </c>
      <c r="B23" s="32" t="str">
        <f t="shared" si="1"/>
        <v>土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45158</v>
      </c>
      <c r="B24" s="32" t="str">
        <f t="shared" si="1"/>
        <v>日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45159</v>
      </c>
      <c r="B25" s="32" t="str">
        <f t="shared" si="1"/>
        <v>月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45160</v>
      </c>
      <c r="B26" s="32" t="str">
        <f t="shared" si="1"/>
        <v>火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45161</v>
      </c>
      <c r="B27" s="32" t="str">
        <f t="shared" si="1"/>
        <v>水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45162</v>
      </c>
      <c r="B28" s="32" t="str">
        <f t="shared" si="1"/>
        <v>木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45163</v>
      </c>
      <c r="B29" s="32" t="str">
        <f t="shared" si="1"/>
        <v>金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45164</v>
      </c>
      <c r="B30" s="32" t="str">
        <f t="shared" si="1"/>
        <v>土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45165</v>
      </c>
      <c r="B31" s="32" t="str">
        <f t="shared" si="1"/>
        <v>日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45166</v>
      </c>
      <c r="B32" s="32" t="str">
        <f t="shared" si="1"/>
        <v>月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45167</v>
      </c>
      <c r="B33" s="32" t="str">
        <f>IF(A33="","",CHOOSE(WEEKDAY(A33),"日","月","火","水","木","金","土"))</f>
        <v>火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45168</v>
      </c>
      <c r="B34" s="32" t="str">
        <f t="shared" ref="B34:B35" si="2">IF(A34="","",CHOOSE(WEEKDAY(A34),"日","月","火","水","木","金","土"))</f>
        <v>水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>
        <f>IF(A34="","",IF(MONTH(A34)=MONTH(A34+1),A34+1,""))</f>
        <v>45169</v>
      </c>
      <c r="B35" s="32" t="str">
        <f t="shared" si="2"/>
        <v>木</v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31" priority="1" stopIfTrue="1" operator="equal">
      <formula>"土"</formula>
    </cfRule>
    <cfRule type="cellIs" dxfId="30" priority="2" stopIfTrue="1" operator="equal">
      <formula>"日"</formula>
    </cfRule>
  </conditionalFormatting>
  <conditionalFormatting sqref="A5:A35">
    <cfRule type="expression" dxfId="29" priority="3" stopIfTrue="1">
      <formula>WEEKDAY(A5)=7</formula>
    </cfRule>
    <cfRule type="expression" dxfId="28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7"/>
  <sheetViews>
    <sheetView zoomScaleNormal="100" zoomScaleSheetLayoutView="100" workbookViewId="0">
      <selection activeCell="H2" sqref="H2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45170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45170</v>
      </c>
      <c r="B5" s="31" t="str">
        <f>CHOOSE(WEEKDAY(A5),"日","月","火","水","木","金","土")</f>
        <v>金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45171</v>
      </c>
      <c r="B6" s="32" t="str">
        <f t="shared" ref="B6:B32" si="1">CHOOSE(WEEKDAY(A6),"日","月","火","水","木","金","土")</f>
        <v>土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45172</v>
      </c>
      <c r="B7" s="32" t="str">
        <f t="shared" si="1"/>
        <v>日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45173</v>
      </c>
      <c r="B8" s="32" t="str">
        <f t="shared" si="1"/>
        <v>月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45174</v>
      </c>
      <c r="B9" s="32" t="str">
        <f t="shared" si="1"/>
        <v>火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45175</v>
      </c>
      <c r="B10" s="32" t="str">
        <f t="shared" si="1"/>
        <v>水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45176</v>
      </c>
      <c r="B11" s="32" t="str">
        <f t="shared" si="1"/>
        <v>木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45177</v>
      </c>
      <c r="B12" s="32" t="str">
        <f t="shared" si="1"/>
        <v>金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45178</v>
      </c>
      <c r="B13" s="32" t="str">
        <f t="shared" si="1"/>
        <v>土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45179</v>
      </c>
      <c r="B14" s="32" t="str">
        <f t="shared" si="1"/>
        <v>日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45180</v>
      </c>
      <c r="B15" s="32" t="str">
        <f t="shared" si="1"/>
        <v>月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45181</v>
      </c>
      <c r="B16" s="32" t="str">
        <f t="shared" si="1"/>
        <v>火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45182</v>
      </c>
      <c r="B17" s="32" t="str">
        <f t="shared" si="1"/>
        <v>水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45183</v>
      </c>
      <c r="B18" s="32" t="str">
        <f t="shared" si="1"/>
        <v>木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45184</v>
      </c>
      <c r="B19" s="32" t="str">
        <f t="shared" si="1"/>
        <v>金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45185</v>
      </c>
      <c r="B20" s="32" t="str">
        <f t="shared" si="1"/>
        <v>土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45186</v>
      </c>
      <c r="B21" s="32" t="str">
        <f t="shared" si="1"/>
        <v>日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7">
        <f t="shared" si="0"/>
        <v>45187</v>
      </c>
      <c r="B22" s="38" t="str">
        <f t="shared" si="1"/>
        <v>月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45188</v>
      </c>
      <c r="B23" s="32" t="str">
        <f t="shared" si="1"/>
        <v>火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45189</v>
      </c>
      <c r="B24" s="32" t="str">
        <f t="shared" si="1"/>
        <v>水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45190</v>
      </c>
      <c r="B25" s="32" t="str">
        <f t="shared" si="1"/>
        <v>木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45191</v>
      </c>
      <c r="B26" s="32" t="str">
        <f t="shared" si="1"/>
        <v>金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7">
        <f t="shared" si="0"/>
        <v>45192</v>
      </c>
      <c r="B27" s="38" t="str">
        <f t="shared" si="1"/>
        <v>土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45193</v>
      </c>
      <c r="B28" s="32" t="str">
        <f t="shared" si="1"/>
        <v>日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45194</v>
      </c>
      <c r="B29" s="32" t="str">
        <f t="shared" si="1"/>
        <v>月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45195</v>
      </c>
      <c r="B30" s="32" t="str">
        <f t="shared" si="1"/>
        <v>火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45196</v>
      </c>
      <c r="B31" s="32" t="str">
        <f t="shared" si="1"/>
        <v>水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45197</v>
      </c>
      <c r="B32" s="32" t="str">
        <f t="shared" si="1"/>
        <v>木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45198</v>
      </c>
      <c r="B33" s="32" t="str">
        <f>IF(A33="","",CHOOSE(WEEKDAY(A33),"日","月","火","水","木","金","土"))</f>
        <v>金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45199</v>
      </c>
      <c r="B34" s="32" t="str">
        <f t="shared" ref="B34:B35" si="2">IF(A34="","",CHOOSE(WEEKDAY(A34),"日","月","火","水","木","金","土"))</f>
        <v>土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 t="str">
        <f>IF(A34="","",IF(MONTH(A34)=MONTH(A34+1),A34+1,""))</f>
        <v/>
      </c>
      <c r="B35" s="32" t="str">
        <f t="shared" si="2"/>
        <v/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27" priority="1" stopIfTrue="1" operator="equal">
      <formula>"土"</formula>
    </cfRule>
    <cfRule type="cellIs" dxfId="26" priority="2" stopIfTrue="1" operator="equal">
      <formula>"日"</formula>
    </cfRule>
  </conditionalFormatting>
  <conditionalFormatting sqref="A5:A35">
    <cfRule type="expression" dxfId="25" priority="3" stopIfTrue="1">
      <formula>WEEKDAY(A5)=7</formula>
    </cfRule>
    <cfRule type="expression" dxfId="24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7"/>
  <sheetViews>
    <sheetView zoomScaleNormal="100" zoomScaleSheetLayoutView="100" workbookViewId="0">
      <selection activeCell="H2" sqref="H2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45200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45200</v>
      </c>
      <c r="B5" s="31" t="str">
        <f>CHOOSE(WEEKDAY(A5),"日","月","火","水","木","金","土")</f>
        <v>日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45201</v>
      </c>
      <c r="B6" s="32" t="str">
        <f t="shared" ref="B6:B32" si="1">CHOOSE(WEEKDAY(A6),"日","月","火","水","木","金","土")</f>
        <v>月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45202</v>
      </c>
      <c r="B7" s="32" t="str">
        <f t="shared" si="1"/>
        <v>火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45203</v>
      </c>
      <c r="B8" s="32" t="str">
        <f t="shared" si="1"/>
        <v>水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45204</v>
      </c>
      <c r="B9" s="32" t="str">
        <f t="shared" si="1"/>
        <v>木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45205</v>
      </c>
      <c r="B10" s="32" t="str">
        <f t="shared" si="1"/>
        <v>金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45206</v>
      </c>
      <c r="B11" s="32" t="str">
        <f t="shared" si="1"/>
        <v>土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45207</v>
      </c>
      <c r="B12" s="32" t="str">
        <f t="shared" si="1"/>
        <v>日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7">
        <f t="shared" si="0"/>
        <v>45208</v>
      </c>
      <c r="B13" s="38" t="str">
        <f t="shared" si="1"/>
        <v>月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45209</v>
      </c>
      <c r="B14" s="32" t="str">
        <f t="shared" si="1"/>
        <v>火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45210</v>
      </c>
      <c r="B15" s="32" t="str">
        <f t="shared" si="1"/>
        <v>水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45211</v>
      </c>
      <c r="B16" s="32" t="str">
        <f t="shared" si="1"/>
        <v>木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45212</v>
      </c>
      <c r="B17" s="32" t="str">
        <f t="shared" si="1"/>
        <v>金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45213</v>
      </c>
      <c r="B18" s="32" t="str">
        <f t="shared" si="1"/>
        <v>土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45214</v>
      </c>
      <c r="B19" s="32" t="str">
        <f t="shared" si="1"/>
        <v>日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45215</v>
      </c>
      <c r="B20" s="32" t="str">
        <f t="shared" si="1"/>
        <v>月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45216</v>
      </c>
      <c r="B21" s="32" t="str">
        <f t="shared" si="1"/>
        <v>火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45217</v>
      </c>
      <c r="B22" s="32" t="str">
        <f t="shared" si="1"/>
        <v>水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45218</v>
      </c>
      <c r="B23" s="32" t="str">
        <f t="shared" si="1"/>
        <v>木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45219</v>
      </c>
      <c r="B24" s="32" t="str">
        <f t="shared" si="1"/>
        <v>金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45220</v>
      </c>
      <c r="B25" s="32" t="str">
        <f t="shared" si="1"/>
        <v>土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45221</v>
      </c>
      <c r="B26" s="32" t="str">
        <f t="shared" si="1"/>
        <v>日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45222</v>
      </c>
      <c r="B27" s="32" t="str">
        <f t="shared" si="1"/>
        <v>月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45223</v>
      </c>
      <c r="B28" s="32" t="str">
        <f t="shared" si="1"/>
        <v>火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45224</v>
      </c>
      <c r="B29" s="32" t="str">
        <f t="shared" si="1"/>
        <v>水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45225</v>
      </c>
      <c r="B30" s="32" t="str">
        <f t="shared" si="1"/>
        <v>木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45226</v>
      </c>
      <c r="B31" s="32" t="str">
        <f t="shared" si="1"/>
        <v>金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45227</v>
      </c>
      <c r="B32" s="32" t="str">
        <f t="shared" si="1"/>
        <v>土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45228</v>
      </c>
      <c r="B33" s="32" t="str">
        <f>IF(A33="","",CHOOSE(WEEKDAY(A33),"日","月","火","水","木","金","土"))</f>
        <v>日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45229</v>
      </c>
      <c r="B34" s="32" t="str">
        <f t="shared" ref="B34:B35" si="2">IF(A34="","",CHOOSE(WEEKDAY(A34),"日","月","火","水","木","金","土"))</f>
        <v>月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>
        <f>IF(A34="","",IF(MONTH(A34)=MONTH(A34+1),A34+1,""))</f>
        <v>45230</v>
      </c>
      <c r="B35" s="32" t="str">
        <f t="shared" si="2"/>
        <v>火</v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23" priority="1" stopIfTrue="1" operator="equal">
      <formula>"土"</formula>
    </cfRule>
    <cfRule type="cellIs" dxfId="22" priority="2" stopIfTrue="1" operator="equal">
      <formula>"日"</formula>
    </cfRule>
  </conditionalFormatting>
  <conditionalFormatting sqref="A5:A35">
    <cfRule type="expression" dxfId="21" priority="3" stopIfTrue="1">
      <formula>WEEKDAY(A5)=7</formula>
    </cfRule>
    <cfRule type="expression" dxfId="20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37"/>
  <sheetViews>
    <sheetView zoomScaleNormal="100" zoomScaleSheetLayoutView="100" workbookViewId="0">
      <selection activeCell="H2" sqref="H2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45231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45231</v>
      </c>
      <c r="B5" s="31" t="str">
        <f>CHOOSE(WEEKDAY(A5),"日","月","火","水","木","金","土")</f>
        <v>水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45232</v>
      </c>
      <c r="B6" s="32" t="str">
        <f t="shared" ref="B6:B32" si="1">CHOOSE(WEEKDAY(A6),"日","月","火","水","木","金","土")</f>
        <v>木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7">
        <f t="shared" si="0"/>
        <v>45233</v>
      </c>
      <c r="B7" s="38" t="str">
        <f t="shared" si="1"/>
        <v>金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45234</v>
      </c>
      <c r="B8" s="32" t="str">
        <f t="shared" si="1"/>
        <v>土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45235</v>
      </c>
      <c r="B9" s="32" t="str">
        <f t="shared" si="1"/>
        <v>日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45236</v>
      </c>
      <c r="B10" s="32" t="str">
        <f t="shared" si="1"/>
        <v>月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45237</v>
      </c>
      <c r="B11" s="32" t="str">
        <f t="shared" si="1"/>
        <v>火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45238</v>
      </c>
      <c r="B12" s="32" t="str">
        <f t="shared" si="1"/>
        <v>水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45239</v>
      </c>
      <c r="B13" s="32" t="str">
        <f t="shared" si="1"/>
        <v>木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45240</v>
      </c>
      <c r="B14" s="32" t="str">
        <f t="shared" si="1"/>
        <v>金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45241</v>
      </c>
      <c r="B15" s="32" t="str">
        <f t="shared" si="1"/>
        <v>土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45242</v>
      </c>
      <c r="B16" s="32" t="str">
        <f t="shared" si="1"/>
        <v>日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45243</v>
      </c>
      <c r="B17" s="32" t="str">
        <f t="shared" si="1"/>
        <v>月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45244</v>
      </c>
      <c r="B18" s="32" t="str">
        <f t="shared" si="1"/>
        <v>火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45245</v>
      </c>
      <c r="B19" s="32" t="str">
        <f t="shared" si="1"/>
        <v>水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45246</v>
      </c>
      <c r="B20" s="32" t="str">
        <f t="shared" si="1"/>
        <v>木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45247</v>
      </c>
      <c r="B21" s="32" t="str">
        <f t="shared" si="1"/>
        <v>金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45248</v>
      </c>
      <c r="B22" s="32" t="str">
        <f t="shared" si="1"/>
        <v>土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45249</v>
      </c>
      <c r="B23" s="32" t="str">
        <f t="shared" si="1"/>
        <v>日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45250</v>
      </c>
      <c r="B24" s="32" t="str">
        <f t="shared" si="1"/>
        <v>月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45251</v>
      </c>
      <c r="B25" s="32" t="str">
        <f t="shared" si="1"/>
        <v>火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45252</v>
      </c>
      <c r="B26" s="32" t="str">
        <f t="shared" si="1"/>
        <v>水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7">
        <f t="shared" si="0"/>
        <v>45253</v>
      </c>
      <c r="B27" s="38" t="str">
        <f t="shared" si="1"/>
        <v>木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45254</v>
      </c>
      <c r="B28" s="32" t="str">
        <f t="shared" si="1"/>
        <v>金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45255</v>
      </c>
      <c r="B29" s="32" t="str">
        <f t="shared" si="1"/>
        <v>土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45256</v>
      </c>
      <c r="B30" s="32" t="str">
        <f t="shared" si="1"/>
        <v>日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45257</v>
      </c>
      <c r="B31" s="32" t="str">
        <f t="shared" si="1"/>
        <v>月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45258</v>
      </c>
      <c r="B32" s="32" t="str">
        <f t="shared" si="1"/>
        <v>火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45259</v>
      </c>
      <c r="B33" s="32" t="str">
        <f>IF(A33="","",CHOOSE(WEEKDAY(A33),"日","月","火","水","木","金","土"))</f>
        <v>水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45260</v>
      </c>
      <c r="B34" s="32" t="str">
        <f t="shared" ref="B34:B35" si="2">IF(A34="","",CHOOSE(WEEKDAY(A34),"日","月","火","水","木","金","土"))</f>
        <v>木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 t="str">
        <f>IF(A34="","",IF(MONTH(A34)=MONTH(A34+1),A34+1,""))</f>
        <v/>
      </c>
      <c r="B35" s="32" t="str">
        <f t="shared" si="2"/>
        <v/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19" priority="1" stopIfTrue="1" operator="equal">
      <formula>"土"</formula>
    </cfRule>
    <cfRule type="cellIs" dxfId="18" priority="2" stopIfTrue="1" operator="equal">
      <formula>"日"</formula>
    </cfRule>
  </conditionalFormatting>
  <conditionalFormatting sqref="A5:A35">
    <cfRule type="expression" dxfId="17" priority="3" stopIfTrue="1">
      <formula>WEEKDAY(A5)=7</formula>
    </cfRule>
    <cfRule type="expression" dxfId="16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7"/>
  <sheetViews>
    <sheetView zoomScaleNormal="100" zoomScaleSheetLayoutView="100" workbookViewId="0">
      <selection activeCell="A3" sqref="A3:A4"/>
    </sheetView>
  </sheetViews>
  <sheetFormatPr defaultColWidth="9" defaultRowHeight="32.25" customHeight="1" x14ac:dyDescent="0.15"/>
  <cols>
    <col min="1" max="2" width="4.5" style="1" customWidth="1"/>
    <col min="3" max="4" width="8.375" style="25" customWidth="1"/>
    <col min="5" max="15" width="5.625" style="25" customWidth="1"/>
    <col min="16" max="16" width="8.5" style="25" customWidth="1"/>
    <col min="17" max="17" width="29.125" style="26" customWidth="1"/>
    <col min="18" max="16384" width="9" style="1"/>
  </cols>
  <sheetData>
    <row r="1" spans="1:17" ht="22.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 customHeight="1" x14ac:dyDescent="0.15">
      <c r="A2" s="46">
        <v>45261</v>
      </c>
      <c r="B2" s="46"/>
      <c r="C2" s="46"/>
      <c r="D2" s="36" t="s">
        <v>20</v>
      </c>
      <c r="E2" s="1"/>
      <c r="F2" s="1"/>
      <c r="G2" s="1"/>
      <c r="H2" s="1" t="s">
        <v>21</v>
      </c>
      <c r="I2" s="1"/>
      <c r="J2" s="1"/>
      <c r="K2" s="1"/>
      <c r="L2" s="1"/>
      <c r="M2" s="1"/>
      <c r="N2" s="1"/>
      <c r="O2" s="1"/>
      <c r="P2" s="1"/>
      <c r="Q2" s="27"/>
    </row>
    <row r="3" spans="1:17" ht="21" customHeight="1" x14ac:dyDescent="0.15">
      <c r="A3" s="47" t="s">
        <v>17</v>
      </c>
      <c r="B3" s="48" t="s">
        <v>18</v>
      </c>
      <c r="C3" s="49" t="s">
        <v>0</v>
      </c>
      <c r="D3" s="50"/>
      <c r="E3" s="51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50"/>
      <c r="P3" s="52" t="s">
        <v>2</v>
      </c>
      <c r="Q3" s="54" t="s">
        <v>3</v>
      </c>
    </row>
    <row r="4" spans="1:17" ht="21" customHeight="1" x14ac:dyDescent="0.15">
      <c r="A4" s="47"/>
      <c r="B4" s="48"/>
      <c r="C4" s="28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53"/>
      <c r="Q4" s="55"/>
    </row>
    <row r="5" spans="1:17" ht="32.25" customHeight="1" x14ac:dyDescent="0.15">
      <c r="A5" s="33">
        <f>+A2</f>
        <v>45261</v>
      </c>
      <c r="B5" s="31" t="str">
        <f>CHOOSE(WEEKDAY(A5),"日","月","火","水","木","金","土")</f>
        <v>金</v>
      </c>
      <c r="D5" s="8"/>
      <c r="E5" s="7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</row>
    <row r="6" spans="1:17" ht="32.25" customHeight="1" x14ac:dyDescent="0.15">
      <c r="A6" s="34">
        <f t="shared" ref="A6:A32" si="0">+A5+1</f>
        <v>45262</v>
      </c>
      <c r="B6" s="32" t="str">
        <f t="shared" ref="B6:B32" si="1">CHOOSE(WEEKDAY(A6),"日","月","火","水","木","金","土")</f>
        <v>土</v>
      </c>
      <c r="C6" s="29"/>
      <c r="D6" s="14"/>
      <c r="E6" s="13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</row>
    <row r="7" spans="1:17" ht="32.25" customHeight="1" x14ac:dyDescent="0.15">
      <c r="A7" s="34">
        <f t="shared" si="0"/>
        <v>45263</v>
      </c>
      <c r="B7" s="32" t="str">
        <f t="shared" si="1"/>
        <v>日</v>
      </c>
      <c r="C7" s="29"/>
      <c r="D7" s="14"/>
      <c r="E7" s="13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</row>
    <row r="8" spans="1:17" ht="32.25" customHeight="1" x14ac:dyDescent="0.15">
      <c r="A8" s="34">
        <f t="shared" si="0"/>
        <v>45264</v>
      </c>
      <c r="B8" s="32" t="str">
        <f t="shared" si="1"/>
        <v>月</v>
      </c>
      <c r="C8" s="29"/>
      <c r="D8" s="14"/>
      <c r="E8" s="13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</row>
    <row r="9" spans="1:17" ht="32.25" customHeight="1" x14ac:dyDescent="0.15">
      <c r="A9" s="34">
        <f t="shared" si="0"/>
        <v>45265</v>
      </c>
      <c r="B9" s="32" t="str">
        <f t="shared" si="1"/>
        <v>火</v>
      </c>
      <c r="C9" s="29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</row>
    <row r="10" spans="1:17" ht="32.25" customHeight="1" x14ac:dyDescent="0.15">
      <c r="A10" s="34">
        <f t="shared" si="0"/>
        <v>45266</v>
      </c>
      <c r="B10" s="32" t="str">
        <f t="shared" si="1"/>
        <v>水</v>
      </c>
      <c r="C10" s="29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</row>
    <row r="11" spans="1:17" ht="32.25" customHeight="1" x14ac:dyDescent="0.15">
      <c r="A11" s="34">
        <f t="shared" si="0"/>
        <v>45267</v>
      </c>
      <c r="B11" s="32" t="str">
        <f t="shared" si="1"/>
        <v>木</v>
      </c>
      <c r="C11" s="29"/>
      <c r="D11" s="14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</row>
    <row r="12" spans="1:17" ht="32.25" customHeight="1" x14ac:dyDescent="0.15">
      <c r="A12" s="34">
        <f t="shared" si="0"/>
        <v>45268</v>
      </c>
      <c r="B12" s="32" t="str">
        <f t="shared" si="1"/>
        <v>金</v>
      </c>
      <c r="C12" s="29"/>
      <c r="D12" s="14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</row>
    <row r="13" spans="1:17" ht="32.25" customHeight="1" x14ac:dyDescent="0.15">
      <c r="A13" s="34">
        <f t="shared" si="0"/>
        <v>45269</v>
      </c>
      <c r="B13" s="32" t="str">
        <f t="shared" si="1"/>
        <v>土</v>
      </c>
      <c r="C13" s="29"/>
      <c r="D13" s="14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32.25" customHeight="1" x14ac:dyDescent="0.15">
      <c r="A14" s="34">
        <f t="shared" si="0"/>
        <v>45270</v>
      </c>
      <c r="B14" s="32" t="str">
        <f t="shared" si="1"/>
        <v>日</v>
      </c>
      <c r="C14" s="29"/>
      <c r="D14" s="14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</row>
    <row r="15" spans="1:17" ht="32.25" customHeight="1" x14ac:dyDescent="0.15">
      <c r="A15" s="34">
        <f t="shared" si="0"/>
        <v>45271</v>
      </c>
      <c r="B15" s="32" t="str">
        <f t="shared" si="1"/>
        <v>月</v>
      </c>
      <c r="C15" s="29"/>
      <c r="D15" s="14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</row>
    <row r="16" spans="1:17" ht="32.25" customHeight="1" x14ac:dyDescent="0.15">
      <c r="A16" s="34">
        <f t="shared" si="0"/>
        <v>45272</v>
      </c>
      <c r="B16" s="32" t="str">
        <f t="shared" si="1"/>
        <v>火</v>
      </c>
      <c r="C16" s="29"/>
      <c r="D16" s="14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x14ac:dyDescent="0.15">
      <c r="A17" s="34">
        <f t="shared" si="0"/>
        <v>45273</v>
      </c>
      <c r="B17" s="32" t="str">
        <f t="shared" si="1"/>
        <v>水</v>
      </c>
      <c r="C17" s="29"/>
      <c r="D17" s="14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</row>
    <row r="18" spans="1:17" ht="32.25" customHeight="1" x14ac:dyDescent="0.15">
      <c r="A18" s="34">
        <f t="shared" si="0"/>
        <v>45274</v>
      </c>
      <c r="B18" s="32" t="str">
        <f t="shared" si="1"/>
        <v>木</v>
      </c>
      <c r="C18" s="29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</row>
    <row r="19" spans="1:17" ht="32.25" customHeight="1" x14ac:dyDescent="0.15">
      <c r="A19" s="34">
        <f t="shared" si="0"/>
        <v>45275</v>
      </c>
      <c r="B19" s="32" t="str">
        <f t="shared" si="1"/>
        <v>金</v>
      </c>
      <c r="C19" s="29"/>
      <c r="D19" s="14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</row>
    <row r="20" spans="1:17" ht="32.25" customHeight="1" x14ac:dyDescent="0.15">
      <c r="A20" s="34">
        <f t="shared" si="0"/>
        <v>45276</v>
      </c>
      <c r="B20" s="32" t="str">
        <f t="shared" si="1"/>
        <v>土</v>
      </c>
      <c r="C20" s="29"/>
      <c r="D20" s="14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</row>
    <row r="21" spans="1:17" ht="32.25" customHeight="1" x14ac:dyDescent="0.15">
      <c r="A21" s="34">
        <f t="shared" si="0"/>
        <v>45277</v>
      </c>
      <c r="B21" s="32" t="str">
        <f t="shared" si="1"/>
        <v>日</v>
      </c>
      <c r="C21" s="29"/>
      <c r="D21" s="14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</row>
    <row r="22" spans="1:17" ht="32.25" customHeight="1" x14ac:dyDescent="0.15">
      <c r="A22" s="34">
        <f t="shared" si="0"/>
        <v>45278</v>
      </c>
      <c r="B22" s="32" t="str">
        <f t="shared" si="1"/>
        <v>月</v>
      </c>
      <c r="C22" s="29"/>
      <c r="D22" s="14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</row>
    <row r="23" spans="1:17" ht="32.25" customHeight="1" x14ac:dyDescent="0.15">
      <c r="A23" s="34">
        <f t="shared" si="0"/>
        <v>45279</v>
      </c>
      <c r="B23" s="32" t="str">
        <f t="shared" si="1"/>
        <v>火</v>
      </c>
      <c r="C23" s="29"/>
      <c r="D23" s="14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</row>
    <row r="24" spans="1:17" ht="32.25" customHeight="1" x14ac:dyDescent="0.15">
      <c r="A24" s="34">
        <f t="shared" si="0"/>
        <v>45280</v>
      </c>
      <c r="B24" s="32" t="str">
        <f t="shared" si="1"/>
        <v>水</v>
      </c>
      <c r="C24" s="29"/>
      <c r="D24" s="14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</row>
    <row r="25" spans="1:17" ht="32.25" customHeight="1" x14ac:dyDescent="0.15">
      <c r="A25" s="34">
        <f t="shared" si="0"/>
        <v>45281</v>
      </c>
      <c r="B25" s="32" t="str">
        <f t="shared" si="1"/>
        <v>木</v>
      </c>
      <c r="C25" s="29"/>
      <c r="D25" s="14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</row>
    <row r="26" spans="1:17" ht="32.25" customHeight="1" x14ac:dyDescent="0.15">
      <c r="A26" s="34">
        <f t="shared" si="0"/>
        <v>45282</v>
      </c>
      <c r="B26" s="32" t="str">
        <f t="shared" si="1"/>
        <v>金</v>
      </c>
      <c r="C26" s="29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</row>
    <row r="27" spans="1:17" ht="32.25" customHeight="1" x14ac:dyDescent="0.15">
      <c r="A27" s="34">
        <f t="shared" si="0"/>
        <v>45283</v>
      </c>
      <c r="B27" s="32" t="str">
        <f t="shared" si="1"/>
        <v>土</v>
      </c>
      <c r="C27" s="29"/>
      <c r="D27" s="14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</row>
    <row r="28" spans="1:17" ht="32.25" customHeight="1" x14ac:dyDescent="0.15">
      <c r="A28" s="34">
        <f t="shared" si="0"/>
        <v>45284</v>
      </c>
      <c r="B28" s="32" t="str">
        <f t="shared" si="1"/>
        <v>日</v>
      </c>
      <c r="C28" s="29"/>
      <c r="D28" s="14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</row>
    <row r="29" spans="1:17" ht="32.25" customHeight="1" x14ac:dyDescent="0.15">
      <c r="A29" s="34">
        <f t="shared" si="0"/>
        <v>45285</v>
      </c>
      <c r="B29" s="32" t="str">
        <f t="shared" si="1"/>
        <v>月</v>
      </c>
      <c r="C29" s="29"/>
      <c r="D29" s="14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</row>
    <row r="30" spans="1:17" ht="32.25" customHeight="1" x14ac:dyDescent="0.15">
      <c r="A30" s="34">
        <f t="shared" si="0"/>
        <v>45286</v>
      </c>
      <c r="B30" s="32" t="str">
        <f t="shared" si="1"/>
        <v>火</v>
      </c>
      <c r="C30" s="29"/>
      <c r="D30" s="14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</row>
    <row r="31" spans="1:17" ht="32.25" customHeight="1" x14ac:dyDescent="0.15">
      <c r="A31" s="34">
        <f t="shared" si="0"/>
        <v>45287</v>
      </c>
      <c r="B31" s="32" t="str">
        <f t="shared" si="1"/>
        <v>水</v>
      </c>
      <c r="C31" s="29"/>
      <c r="D31" s="14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</row>
    <row r="32" spans="1:17" ht="32.25" customHeight="1" x14ac:dyDescent="0.15">
      <c r="A32" s="34">
        <f t="shared" si="0"/>
        <v>45288</v>
      </c>
      <c r="B32" s="32" t="str">
        <f t="shared" si="1"/>
        <v>木</v>
      </c>
      <c r="C32" s="29"/>
      <c r="D32" s="14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</row>
    <row r="33" spans="1:17" ht="32.25" customHeight="1" x14ac:dyDescent="0.15">
      <c r="A33" s="34">
        <f>IF(MONTH(A32)=MONTH(A32+1),A32+1,"")</f>
        <v>45289</v>
      </c>
      <c r="B33" s="32" t="str">
        <f>IF(A33="","",CHOOSE(WEEKDAY(A33),"日","月","火","水","木","金","土"))</f>
        <v>金</v>
      </c>
      <c r="C33" s="29"/>
      <c r="D33" s="14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</row>
    <row r="34" spans="1:17" ht="32.25" customHeight="1" x14ac:dyDescent="0.15">
      <c r="A34" s="34">
        <f>IF(A33="","",IF(MONTH(A33)=MONTH(A33+1),A33+1,""))</f>
        <v>45290</v>
      </c>
      <c r="B34" s="32" t="str">
        <f t="shared" ref="B34:B35" si="2">IF(A34="","",CHOOSE(WEEKDAY(A34),"日","月","火","水","木","金","土"))</f>
        <v>土</v>
      </c>
      <c r="C34" s="29"/>
      <c r="D34" s="14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</row>
    <row r="35" spans="1:17" ht="32.25" customHeight="1" x14ac:dyDescent="0.15">
      <c r="A35" s="35">
        <f>IF(A34="","",IF(MONTH(A34)=MONTH(A34+1),A34+1,""))</f>
        <v>45291</v>
      </c>
      <c r="B35" s="32" t="str">
        <f t="shared" si="2"/>
        <v>日</v>
      </c>
      <c r="C35" s="30"/>
      <c r="D35" s="20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3"/>
      <c r="Q35" s="24"/>
    </row>
    <row r="36" spans="1:17" ht="32.25" customHeight="1" x14ac:dyDescent="0.1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32.2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9">
    <mergeCell ref="B36:Q36"/>
    <mergeCell ref="A1:Q1"/>
    <mergeCell ref="A2:C2"/>
    <mergeCell ref="A3:A4"/>
    <mergeCell ref="B3:B4"/>
    <mergeCell ref="C3:D3"/>
    <mergeCell ref="E3:O3"/>
    <mergeCell ref="P3:P4"/>
    <mergeCell ref="Q3:Q4"/>
  </mergeCells>
  <phoneticPr fontId="1"/>
  <conditionalFormatting sqref="B5:B35">
    <cfRule type="cellIs" dxfId="15" priority="1" stopIfTrue="1" operator="equal">
      <formula>"土"</formula>
    </cfRule>
    <cfRule type="cellIs" dxfId="14" priority="2" stopIfTrue="1" operator="equal">
      <formula>"日"</formula>
    </cfRule>
  </conditionalFormatting>
  <conditionalFormatting sqref="A5:A35">
    <cfRule type="expression" dxfId="13" priority="3" stopIfTrue="1">
      <formula>WEEKDAY(A5)=7</formula>
    </cfRule>
    <cfRule type="expression" dxfId="12" priority="4" stopIfTrue="1">
      <formula>WEEKDAY(A5)=1</formula>
    </cfRule>
  </conditionalFormatting>
  <printOptions horizontalCentered="1"/>
  <pageMargins left="0.70866141732283472" right="0.19685039370078741" top="0.39370078740157483" bottom="0.59055118110236227" header="0.51181102362204722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2023.4月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2024.1月</vt:lpstr>
      <vt:lpstr>２月</vt:lpstr>
      <vt:lpstr>３月</vt:lpstr>
      <vt:lpstr>'10月'!Print_Area</vt:lpstr>
      <vt:lpstr>'11月'!Print_Area</vt:lpstr>
      <vt:lpstr>'12月'!Print_Area</vt:lpstr>
      <vt:lpstr>'2023.4月'!Print_Area</vt:lpstr>
      <vt:lpstr>'2024.1月'!Print_Area</vt:lpstr>
      <vt:lpstr>'２月'!Print_Area</vt:lpstr>
      <vt:lpstr>'３月'!Print_Area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古谷　文恵</dc:creator>
  <cp:lastModifiedBy>User</cp:lastModifiedBy>
  <cp:lastPrinted>2022-11-14T10:01:56Z</cp:lastPrinted>
  <dcterms:created xsi:type="dcterms:W3CDTF">2010-02-08T01:16:10Z</dcterms:created>
  <dcterms:modified xsi:type="dcterms:W3CDTF">2023-08-25T08:50:56Z</dcterms:modified>
</cp:coreProperties>
</file>